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Εγγραφές" sheetId="1" state="visible" r:id="rId1"/>
    <sheet name="Σύνοψη" sheetId="2" state="visible" r:id="rId2"/>
    <sheet name="Πεδία βάσει κανόνων" sheetId="3" state="visible" r:id="rId3"/>
    <sheet name="Λίστες" sheetId="4" state="visible" r:id="rId4"/>
  </sheets>
  <definedNames>
    <definedName name="GR_el_status">'Λίστες'!$A$6:$A$7</definedName>
    <definedName name="GR_el_use_type">'Λίστες'!$B$6:$B$9</definedName>
    <definedName name="GR_el_extent_unit">'Λίστες'!$C$6:$C$13</definedName>
    <definedName name="GR_el_dose_unit">'Λίστες'!$D$6:$D$27</definedName>
    <definedName name="GR_el_quantity_unit">'Λίστες'!$E$6:$E$10</definedName>
    <definedName name="GR_el_wind_unit">'Λίστες'!$F$6:$F$9</definedName>
    <definedName name="GR_el_wind_direction">'Λίστες'!$G$6:$G$14</definedName>
    <definedName name="GR_el_product">'Λίστες'!$H$6:$H$105</definedName>
    <definedName name="GR_el_field">'Λίστες'!$I$6:$I$105</definedName>
    <definedName name="_xlnm._FilterDatabase" localSheetId="0" hidden="1">'Εγγραφές'!$A$8:$W$209</definedName>
    <definedName name="_xlnm.Print_Titles" localSheetId="0">'Εγγραφές'!$1:$8</definedName>
    <definedName name="_xlnm.Print_Area" localSheetId="0">'Εγγραφές'!$A$1:$W$209</definedName>
    <definedName name="_xlnm.Print_Titles" localSheetId="1">'Σύνοψη'!$1:$8</definedName>
    <definedName name="_xlnm.Print_Area" localSheetId="1">'Σύνοψη'!$A$1:$K$209</definedName>
    <definedName name="_xlnm._FilterDatabase" localSheetId="2" hidden="1">'Πεδία βάσει κανόνων'!$A$7:$G$36</definedName>
    <definedName name="_xlnm.Print_Titles" localSheetId="2">'Πεδία βάσει κανόνων'!$1:$7</definedName>
    <definedName name="_xlnm.Print_Area" localSheetId="2">'Πεδία βάσει κανόνων'!$A$1:$G$36</definedName>
    <definedName name="_xlnm.Print_Area" localSheetId="3">'Λίστες'!$A$1:$I$25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928;&#949;&#948;&#943;&#945; &#946;&#940;&#963;&#949;&#953; &#954;&#945;&#957;&#972;&#957;&#969;&#957;'!B8" TargetMode="External" Id="rId1" /><Relationship Type="http://schemas.openxmlformats.org/officeDocument/2006/relationships/hyperlink" Target="#'&#928;&#949;&#948;&#943;&#945; &#946;&#940;&#963;&#949;&#953; &#954;&#945;&#957;&#972;&#957;&#969;&#957;'!B9" TargetMode="External" Id="rId2" /><Relationship Type="http://schemas.openxmlformats.org/officeDocument/2006/relationships/hyperlink" Target="#'&#928;&#949;&#948;&#943;&#945; &#946;&#940;&#963;&#949;&#953; &#954;&#945;&#957;&#972;&#957;&#969;&#957;'!B10" TargetMode="External" Id="rId3" /><Relationship Type="http://schemas.openxmlformats.org/officeDocument/2006/relationships/hyperlink" Target="#'&#928;&#949;&#948;&#943;&#945; &#946;&#940;&#963;&#949;&#953; &#954;&#945;&#957;&#972;&#957;&#969;&#957;'!B11" TargetMode="External" Id="rId4" /><Relationship Type="http://schemas.openxmlformats.org/officeDocument/2006/relationships/hyperlink" Target="#'&#928;&#949;&#948;&#943;&#945; &#946;&#940;&#963;&#949;&#953; &#954;&#945;&#957;&#972;&#957;&#969;&#957;'!B12" TargetMode="External" Id="rId5" /><Relationship Type="http://schemas.openxmlformats.org/officeDocument/2006/relationships/hyperlink" Target="#'&#928;&#949;&#948;&#943;&#945; &#946;&#940;&#963;&#949;&#953; &#954;&#945;&#957;&#972;&#957;&#969;&#957;'!B14" TargetMode="External" Id="rId6" /><Relationship Type="http://schemas.openxmlformats.org/officeDocument/2006/relationships/hyperlink" Target="#'&#928;&#949;&#948;&#943;&#945; &#946;&#940;&#963;&#949;&#953; &#954;&#945;&#957;&#972;&#957;&#969;&#957;'!B15" TargetMode="External" Id="rId7" /><Relationship Type="http://schemas.openxmlformats.org/officeDocument/2006/relationships/hyperlink" Target="#'&#928;&#949;&#948;&#943;&#945; &#946;&#940;&#963;&#949;&#953; &#954;&#945;&#957;&#972;&#957;&#969;&#957;'!B16" TargetMode="External" Id="rId8" /><Relationship Type="http://schemas.openxmlformats.org/officeDocument/2006/relationships/hyperlink" Target="#'&#928;&#949;&#948;&#943;&#945; &#946;&#940;&#963;&#949;&#953; &#954;&#945;&#957;&#972;&#957;&#969;&#957;'!B17" TargetMode="External" Id="rId9" /><Relationship Type="http://schemas.openxmlformats.org/officeDocument/2006/relationships/hyperlink" Target="#'&#928;&#949;&#948;&#943;&#945; &#946;&#940;&#963;&#949;&#953; &#954;&#945;&#957;&#972;&#957;&#969;&#957;'!B18" TargetMode="External" Id="rId10" /><Relationship Type="http://schemas.openxmlformats.org/officeDocument/2006/relationships/hyperlink" Target="#'&#928;&#949;&#948;&#943;&#945; &#946;&#940;&#963;&#949;&#953; &#954;&#945;&#957;&#972;&#957;&#969;&#957;'!B19" TargetMode="External" Id="rId11" /><Relationship Type="http://schemas.openxmlformats.org/officeDocument/2006/relationships/hyperlink" Target="#'&#928;&#949;&#948;&#943;&#945; &#946;&#940;&#963;&#949;&#953; &#954;&#945;&#957;&#972;&#957;&#969;&#957;'!B21" TargetMode="External" Id="rId12" /><Relationship Type="http://schemas.openxmlformats.org/officeDocument/2006/relationships/hyperlink" Target="#'&#928;&#949;&#948;&#943;&#945; &#946;&#940;&#963;&#949;&#953; &#954;&#945;&#957;&#972;&#957;&#969;&#957;'!B23" TargetMode="External" Id="rId13" /><Relationship Type="http://schemas.openxmlformats.org/officeDocument/2006/relationships/hyperlink" Target="#'&#928;&#949;&#948;&#943;&#945; &#946;&#940;&#963;&#949;&#953; &#954;&#945;&#957;&#972;&#957;&#969;&#957;'!B25" TargetMode="External" Id="rId14" /><Relationship Type="http://schemas.openxmlformats.org/officeDocument/2006/relationships/hyperlink" Target="#'&#928;&#949;&#948;&#943;&#945; &#946;&#940;&#963;&#949;&#953; &#954;&#945;&#957;&#972;&#957;&#969;&#957;'!B26" TargetMode="External" Id="rId15" /><Relationship Type="http://schemas.openxmlformats.org/officeDocument/2006/relationships/hyperlink" Target="#'&#928;&#949;&#948;&#943;&#945; &#946;&#940;&#963;&#949;&#953; &#954;&#945;&#957;&#972;&#957;&#969;&#957;'!B28" TargetMode="External" Id="rId16" /><Relationship Type="http://schemas.openxmlformats.org/officeDocument/2006/relationships/hyperlink" Target="#'&#928;&#949;&#948;&#943;&#945; &#946;&#940;&#963;&#949;&#953; &#954;&#945;&#957;&#972;&#957;&#969;&#957;'!B30" TargetMode="External" Id="rId17" /><Relationship Type="http://schemas.openxmlformats.org/officeDocument/2006/relationships/hyperlink" Target="#'&#928;&#949;&#948;&#943;&#945; &#946;&#940;&#963;&#949;&#953; &#954;&#945;&#957;&#972;&#957;&#969;&#957;'!B31" TargetMode="External" Id="rId18" /><Relationship Type="http://schemas.openxmlformats.org/officeDocument/2006/relationships/hyperlink" Target="#'&#928;&#949;&#948;&#943;&#945; &#946;&#940;&#963;&#949;&#953; &#954;&#945;&#957;&#972;&#957;&#969;&#957;'!B32" TargetMode="External" Id="rId19" /><Relationship Type="http://schemas.openxmlformats.org/officeDocument/2006/relationships/hyperlink" Target="#'&#928;&#949;&#948;&#943;&#945; &#946;&#940;&#963;&#949;&#953; &#954;&#945;&#957;&#972;&#957;&#969;&#957;'!B33" TargetMode="External" Id="rId20" /><Relationship Type="http://schemas.openxmlformats.org/officeDocument/2006/relationships/hyperlink" Target="#'&#928;&#949;&#948;&#943;&#945; &#946;&#940;&#963;&#949;&#953; &#954;&#945;&#957;&#972;&#957;&#969;&#957;'!B34" TargetMode="External" Id="rId21" /><Relationship Type="http://schemas.openxmlformats.org/officeDocument/2006/relationships/hyperlink" Target="#'&#928;&#949;&#948;&#943;&#945; &#946;&#940;&#963;&#949;&#953; &#954;&#945;&#957;&#972;&#957;&#969;&#957;'!B35" TargetMode="External" Id="rId22" /><Relationship Type="http://schemas.openxmlformats.org/officeDocument/2006/relationships/hyperlink" Target="#'&#928;&#949;&#948;&#943;&#945; &#946;&#940;&#963;&#949;&#953; &#954;&#945;&#957;&#972;&#957;&#969;&#957;'!B36" TargetMode="External" Id="rId23" /></Relationships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_impl/2023/564/eng/pdf" TargetMode="External" Id="rId1" /><Relationship Type="http://schemas.openxmlformats.org/officeDocument/2006/relationships/hyperlink" Target="https://www.minagric.gr/images/stories/docs/agrotis/Georgika_Farmaka/elenxoi/Katagrafi_xrisis_ppp.pdf" TargetMode="External" Id="rId2" /><Relationship Type="http://schemas.openxmlformats.org/officeDocument/2006/relationships/hyperlink" Target="https://eur-lex.europa.eu/eli/reg_impl/2023/564/eng/pdf" TargetMode="External" Id="rId3" /><Relationship Type="http://schemas.openxmlformats.org/officeDocument/2006/relationships/hyperlink" Target="https://eur-lex.europa.eu/eli/reg_impl/2023/564/eng/pdf" TargetMode="External" Id="rId4" /><Relationship Type="http://schemas.openxmlformats.org/officeDocument/2006/relationships/hyperlink" Target="https://eur-lex.europa.eu/eli/reg_impl/2023/564/eng/pdf" TargetMode="External" Id="rId5" /><Relationship Type="http://schemas.openxmlformats.org/officeDocument/2006/relationships/hyperlink" Target="https://eur-lex.europa.eu/eli/reg_impl/2023/564/eng/pdf" TargetMode="External" Id="rId6" /><Relationship Type="http://schemas.openxmlformats.org/officeDocument/2006/relationships/hyperlink" Target="https://www.minagric.gr/images/stories/docs/agrotis/Georgika_Farmaka/elenxoi/Katagrafi_xrisis_ppp.pdf" TargetMode="External" Id="rId7" /><Relationship Type="http://schemas.openxmlformats.org/officeDocument/2006/relationships/hyperlink" Target="https://eur-lex.europa.eu/eli/reg_impl/2023/564/eng/pdf" TargetMode="External" Id="rId8" /><Relationship Type="http://schemas.openxmlformats.org/officeDocument/2006/relationships/hyperlink" Target="https://www.minagric.gr/images/stories/docs/agrotis/Georgika_Farmaka/elenxoi/Katagrafi_xrisis_ppp.pdf" TargetMode="External" Id="rId9" /><Relationship Type="http://schemas.openxmlformats.org/officeDocument/2006/relationships/hyperlink" Target="https://eur-lex.europa.eu/eli/reg_impl/2023/564/eng/pdf" TargetMode="External" Id="rId10" /><Relationship Type="http://schemas.openxmlformats.org/officeDocument/2006/relationships/hyperlink" Target="https://www.minagric.gr/images/stories/docs/agrotis/Georgika_Farmaka/elenxoi/Katagrafi_xrisis_ppp.pdf" TargetMode="External" Id="rId11" /><Relationship Type="http://schemas.openxmlformats.org/officeDocument/2006/relationships/hyperlink" Target="https://eur-lex.europa.eu/eli/reg_impl/2023/564/eng/pdf" TargetMode="External" Id="rId12" /><Relationship Type="http://schemas.openxmlformats.org/officeDocument/2006/relationships/hyperlink" Target="https://eur-lex.europa.eu/eli/reg_impl/2023/564/eng/pdf" TargetMode="External" Id="rId13" /><Relationship Type="http://schemas.openxmlformats.org/officeDocument/2006/relationships/hyperlink" Target="https://www.minagric.gr/images/stories/docs/agrotis/Georgika_Farmaka/elenxoi/Katagrafi_xrisis_ppp.pdf" TargetMode="External" Id="rId14" /><Relationship Type="http://schemas.openxmlformats.org/officeDocument/2006/relationships/hyperlink" Target="https://eur-lex.europa.eu/eli/reg_impl/2023/564/eng/pdf" TargetMode="External" Id="rId15" /><Relationship Type="http://schemas.openxmlformats.org/officeDocument/2006/relationships/hyperlink" Target="https://www.minagric.gr/images/stories/docs/agrotis/Georgika_Farmaka/elenxoi/Katagrafi_xrisis_ppp.pdf" TargetMode="External" Id="rId16" /><Relationship Type="http://schemas.openxmlformats.org/officeDocument/2006/relationships/hyperlink" Target="https://eur-lex.europa.eu/eli/reg_impl/2023/564/eng/pdf" TargetMode="External" Id="rId17" /><Relationship Type="http://schemas.openxmlformats.org/officeDocument/2006/relationships/hyperlink" Target="https://eur-lex.europa.eu/eli/reg_impl/2023/564/eng/pdf" TargetMode="External" Id="rId18" /><Relationship Type="http://schemas.openxmlformats.org/officeDocument/2006/relationships/hyperlink" Target="https://eur-lex.europa.eu/eli/reg_impl/2023/564/eng/pdf" TargetMode="External" Id="rId19" /><Relationship Type="http://schemas.openxmlformats.org/officeDocument/2006/relationships/hyperlink" Target="https://eur-lex.europa.eu/eli/reg_impl/2023/564/eng/pdf" TargetMode="External" Id="rId20" /><Relationship Type="http://schemas.openxmlformats.org/officeDocument/2006/relationships/hyperlink" Target="https://eur-lex.europa.eu/legal-content/EN/TXT/?qid=1787593633541&amp;uri=CELEX%3A32023R0564" TargetMode="External" Id="rId21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W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</s:cols>
  <s:sheetData>
    <s:row r="1"/>
    <s:row r="2" ht="24" customHeight="1">
      <s:c r="A2" s="1" t="inlineStr">
        <s:is>
          <s:t>GrangeBook | GR | Αρχείο εφαρμογών φυτοπροστασίας</s:t>
        </s:is>
      </s:c>
    </s:row>
    <s:row r="3" ht="30" customHeight="1">
      <s:c r="A3" s="2" t="inlineStr">
        <s:is>
          <s:t>Μία γραμμή ανά προϊόν και εφαρμογή. Δηλώστε ακριβή θέση και μονάδες. Το ΠΑΡΑΔΕΙΓΜΑ εξαιρείται. Πάνω από 200 εγγραφές επεκτείνετε όλους τους τύπους.</s:t>
        </s:is>
      </s:c>
    </s:row>
    <s:row r="4" ht="30" customHeight="1">
      <s:c r="A4" s="2" t="inlineStr">
        <s:is>
          <s:t>Τα λευκά κελιά και οι λίστες είναι επεξεργάσιμα. Οι τύποι προστατεύονται χωρίς κωδικό. Οι δόσεις δεν είναι συστάσεις χρήσης.</s:t>
        </s:is>
      </s:c>
    </s:row>
    <s:row r="5" ht="30" customHeight="1">
      <s:c r="A5" s="2" t="inlineStr">
        <s:is>
          <s:t>Επαγγελματική χρήση: ευρωπαϊκό περιεχόμενο και παλαιό ελληνικό υπόδειγμα ως οδηγός. Ώρα και BBCH όπου απαιτούνται.</s:t>
        </s:is>
      </s:c>
    </s:row>
    <s:row r="6" ht="30" customHeight="1">
      <s:c r="A6" s="2" t="inlineStr">
        <s:is>
          <s:t>Πεδία βάσει των αναφερόμενων κανόνων. Πρότυπο εργασίας GrangeBook, όχι επίσημο ή εγκεκριμένο από αρχή.</s:t>
        </s:is>
      </s:c>
    </s:row>
    <s:row r="7" ht="30" customHeight="1">
      <s:c r="A7" s="2" t="inlineStr">
        <s:is>
          <s:t>Κενό φύλλο εργασίας. Πεδίο και πηγές: συνοδευτικό XLSX. Επισυνάψτε τα απαιτούμενα πρωτότυπα τεκμήρια.</s:t>
        </s:is>
      </s:c>
    </s:row>
    <s:row r="8" ht="60" customHeight="1">
      <s:c r="A8" s="3" t="inlineStr">
        <s:is>
          <s:t>[01] Τύπος εγγραφής</s:t>
        </s:is>
      </s:c>
      <s:c r="B8" s="3" t="inlineStr">
        <s:is>
          <s:t>[02] Κωδικός εφαρμογής / δεξαμενής</s:t>
        </s:is>
      </s:c>
      <s:c r="C8" s="3" t="inlineStr">
        <s:is>
          <s:t>[03] Εκμετάλλευση / κάτοχος</s:t>
        </s:is>
      </s:c>
      <s:c r="D8" s="3" t="inlineStr">
        <s:is>
          <s:t>[04] Περιφέρεια / επαρχία</s:t>
        </s:is>
      </s:c>
      <s:c r="E8" s="3" t="inlineStr">
        <s:is>
          <s:t>[05] Ημερομηνία εφαρμογής</s:t>
        </s:is>
      </s:c>
      <s:c r="F8" s="3" t="inlineStr">
        <s:is>
          <s:t>[06] Ώρα έναρξης</s:t>
        </s:is>
      </s:c>
      <s:c r="G8" s="3" t="inlineStr">
        <s:is>
          <s:t>[07] Ημερομηνία λήξης</s:t>
        </s:is>
      </s:c>
      <s:c r="H8" s="3" t="inlineStr">
        <s:is>
          <s:t>[08] Ώρα λήξης</s:t>
        </s:is>
      </s:c>
      <s:c r="I8" s="3" t="inlineStr">
        <s:is>
          <s:t>[09] Τύπος χρήσης</s:t>
        </s:is>
      </s:c>
      <s:c r="J8" s="3" t="inlineStr">
        <s:is>
          <s:t>[10] Κωδικός αγροτεμαχίου</s:t>
        </s:is>
      </s:c>
      <s:c r="K8" s="3" t="inlineStr">
        <s:is>
          <s:t>[11] Ακριβής θέση / εγκατάσταση</s:t>
        </s:is>
      </s:c>
      <s:c r="L8" s="3" t="inlineStr">
        <s:is>
          <s:t>[12] Καλλιέργεια / προϊόν / χρήση γης</s:t>
        </s:is>
      </s:c>
      <s:c r="M8" s="3" t="inlineStr">
        <s:is>
          <s:t>[13] Πλήρης εμπορική ονομασία</s:t>
        </s:is>
      </s:c>
      <s:c r="N8" s="3" t="inlineStr">
        <s:is>
          <s:t>[14] Αριθμός έγκρισης</s:t>
        </s:is>
      </s:c>
      <s:c r="O8" s="3" t="inlineStr">
        <s:is>
          <s:t>[15] Δόση εφαρμογής</s:t>
        </s:is>
      </s:c>
      <s:c r="P8" s="3" t="inlineStr">
        <s:is>
          <s:t>[16] Μονάδα δόσης</s:t>
        </s:is>
      </s:c>
      <s:c r="Q8" s="3" t="inlineStr">
        <s:is>
          <s:t>[17] Έκταση / ποσότητα εφαρμογής</s:t>
        </s:is>
      </s:c>
      <s:c r="R8" s="3" t="inlineStr">
        <s:is>
          <s:t>[18] Μονάδα έκτασης / ποσότητας</s:t>
        </s:is>
      </s:c>
      <s:c r="S8" s="3" t="inlineStr">
        <s:is>
          <s:t>[19] Ονοματεπώνυμο εφαρμοστή</s:t>
        </s:is>
      </s:c>
      <s:c r="T8" s="3" t="inlineStr">
        <s:is>
          <s:t>[20] Παρατηρήσεις / πρόσθετοι όροι</s:t>
        </s:is>
      </s:c>
      <s:c r="U8" s="3" t="inlineStr">
        <s:is>
          <s:t>[21] Καλλιέργεια / χρήση κατά EPPO, όπου ισχύει</s:t>
        </s:is>
      </s:c>
      <s:c r="V8" s="3" t="inlineStr">
        <s:is>
          <s:t>[22] Στάδιο BBCH, εφόσον απαιτείται</s:t>
        </s:is>
      </s:c>
      <s:c r="W8" s="3" t="inlineStr">
        <s:is>
          <s:t>[23] Παρτίδα σπόρων / υλικού, όπου ισχύει</s:t>
        </s:is>
      </s:c>
    </s:row>
    <s:row r="9" ht="32" customHeight="1">
      <s:c r="A9" s="4" t="inlineStr">
        <s:is>
          <s:t>ΠΑΡΑΔΕΙΓΜΑ</s:t>
        </s:is>
      </s:c>
      <s:c r="B9" s="4" t="inlineStr">
        <s:is>
          <s:t>ΠΑΡΑΔΕΙΓΜΑ-001</s:t>
        </s:is>
      </s:c>
      <s:c r="C9" s="4" t="inlineStr">
        <s:is>
          <s:t>ΠΑΡΑΔΕΙΓΜΑ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Επιφανειακή εφαρμογή</s:t>
        </s:is>
      </s:c>
      <s:c r="J9" s="4" t="inlineStr">
        <s:is>
          <s:t>ΠΑΡΑΔΕΙΓΜΑ A</s:t>
        </s:is>
      </s:c>
      <s:c r="K9" s="4" t="inlineStr">
        <s:is>
          <s:t>ΠΑΡΑΔΕΙΓΜΑ</s:t>
        </s:is>
      </s:c>
      <s:c r="L9" s="4" t="inlineStr">
        <s:is>
          <s:t>ΠΑΡΑΔΕΙΓΜΑ</s:t>
        </s:is>
      </s:c>
      <s:c r="M9" s="4" t="inlineStr">
        <s:is>
          <s:t>ΠΑΡΑΔΕΙΓΜΑ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ΠΑΡΑΔΕΙΓΜΑ</s:t>
        </s:is>
      </s:c>
      <s:c r="U9" s="5" t="n"/>
      <s:c r="V9" s="5" t="n"/>
      <s:c r="W9" s="5" t="n"/>
    </s:row>
    <s:row r="10" ht="26" customHeight="1">
      <s:c r="A10" s="12" t="inlineStr">
        <s:is>
          <s:t>ΕΓΓΡΑΦΗ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</s:row>
    <s:row r="11" ht="26" customHeight="1">
      <s:c r="A11" s="12" t="inlineStr">
        <s:is>
          <s:t>ΕΓΓΡΑΦΗ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</s:row>
    <s:row r="12" ht="26" customHeight="1">
      <s:c r="A12" s="12" t="inlineStr">
        <s:is>
          <s:t>ΕΓΓΡΑΦΗ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</s:row>
    <s:row r="13" ht="26" customHeight="1">
      <s:c r="A13" s="12" t="inlineStr">
        <s:is>
          <s:t>ΕΓΓΡΑΦΗ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</s:row>
    <s:row r="14" ht="26" customHeight="1">
      <s:c r="A14" s="12" t="inlineStr">
        <s:is>
          <s:t>ΕΓΓΡΑΦΗ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</s:row>
    <s:row r="15" ht="26" customHeight="1">
      <s:c r="A15" s="12" t="inlineStr">
        <s:is>
          <s:t>ΕΓΓΡΑΦΗ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</s:row>
    <s:row r="16" ht="26" customHeight="1">
      <s:c r="A16" s="12" t="inlineStr">
        <s:is>
          <s:t>ΕΓΓΡΑΦΗ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</s:row>
    <s:row r="17" ht="26" customHeight="1">
      <s:c r="A17" s="12" t="inlineStr">
        <s:is>
          <s:t>ΕΓΓΡΑΦΗ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</s:row>
    <s:row r="18" ht="26" customHeight="1">
      <s:c r="A18" s="12" t="inlineStr">
        <s:is>
          <s:t>ΕΓΓΡΑΦΗ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</s:row>
    <s:row r="19" ht="26" customHeight="1">
      <s:c r="A19" s="12" t="inlineStr">
        <s:is>
          <s:t>ΕΓΓΡΑΦΗ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</s:row>
    <s:row r="20" ht="26" customHeight="1">
      <s:c r="A20" s="12" t="inlineStr">
        <s:is>
          <s:t>ΕΓΓΡΑΦΗ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</s:row>
    <s:row r="21" ht="26" customHeight="1">
      <s:c r="A21" s="12" t="inlineStr">
        <s:is>
          <s:t>ΕΓΓΡΑΦΗ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</s:row>
    <s:row r="22" ht="26" customHeight="1">
      <s:c r="A22" s="12" t="inlineStr">
        <s:is>
          <s:t>ΕΓΓΡΑΦΗ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</s:row>
    <s:row r="23" ht="26" customHeight="1">
      <s:c r="A23" s="12" t="inlineStr">
        <s:is>
          <s:t>ΕΓΓΡΑΦΗ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</s:row>
    <s:row r="24" ht="26" customHeight="1">
      <s:c r="A24" s="12" t="inlineStr">
        <s:is>
          <s:t>ΕΓΓΡΑΦΗ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</s:row>
    <s:row r="25" ht="26" customHeight="1">
      <s:c r="A25" s="12" t="inlineStr">
        <s:is>
          <s:t>ΕΓΓΡΑΦΗ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</s:row>
    <s:row r="26" ht="26" customHeight="1">
      <s:c r="A26" s="12" t="inlineStr">
        <s:is>
          <s:t>ΕΓΓΡΑΦΗ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</s:row>
    <s:row r="27" ht="26" customHeight="1">
      <s:c r="A27" s="12" t="inlineStr">
        <s:is>
          <s:t>ΕΓΓΡΑΦΗ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</s:row>
    <s:row r="28" ht="26" customHeight="1">
      <s:c r="A28" s="12" t="inlineStr">
        <s:is>
          <s:t>ΕΓΓΡΑΦΗ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</s:row>
    <s:row r="29" ht="26" customHeight="1">
      <s:c r="A29" s="12" t="inlineStr">
        <s:is>
          <s:t>ΕΓΓΡΑΦΗ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</s:row>
    <s:row r="30" ht="26" customHeight="1">
      <s:c r="A30" s="12" t="inlineStr">
        <s:is>
          <s:t>ΕΓΓΡΑΦΗ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</s:row>
    <s:row r="31" ht="26" customHeight="1">
      <s:c r="A31" s="12" t="inlineStr">
        <s:is>
          <s:t>ΕΓΓΡΑΦΗ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</s:row>
    <s:row r="32" ht="26" customHeight="1">
      <s:c r="A32" s="12" t="inlineStr">
        <s:is>
          <s:t>ΕΓΓΡΑΦΗ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</s:row>
    <s:row r="33" ht="26" customHeight="1">
      <s:c r="A33" s="12" t="inlineStr">
        <s:is>
          <s:t>ΕΓΓΡΑΦΗ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</s:row>
    <s:row r="34" ht="26" customHeight="1">
      <s:c r="A34" s="12" t="inlineStr">
        <s:is>
          <s:t>ΕΓΓΡΑΦΗ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</s:row>
    <s:row r="35" ht="26" customHeight="1">
      <s:c r="A35" s="12" t="inlineStr">
        <s:is>
          <s:t>ΕΓΓΡΑΦΗ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</s:row>
    <s:row r="36" ht="26" customHeight="1">
      <s:c r="A36" s="12" t="inlineStr">
        <s:is>
          <s:t>ΕΓΓΡΑΦΗ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</s:row>
    <s:row r="37" ht="26" customHeight="1">
      <s:c r="A37" s="12" t="inlineStr">
        <s:is>
          <s:t>ΕΓΓΡΑΦΗ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</s:row>
    <s:row r="38" ht="26" customHeight="1">
      <s:c r="A38" s="12" t="inlineStr">
        <s:is>
          <s:t>ΕΓΓΡΑΦΗ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</s:row>
    <s:row r="39" ht="26" customHeight="1">
      <s:c r="A39" s="12" t="inlineStr">
        <s:is>
          <s:t>ΕΓΓΡΑΦΗ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</s:row>
    <s:row r="40" ht="26" customHeight="1">
      <s:c r="A40" s="12" t="inlineStr">
        <s:is>
          <s:t>ΕΓΓΡΑΦΗ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</s:row>
    <s:row r="41" ht="26" customHeight="1">
      <s:c r="A41" s="12" t="inlineStr">
        <s:is>
          <s:t>ΕΓΓΡΑΦΗ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</s:row>
    <s:row r="42" ht="26" customHeight="1">
      <s:c r="A42" s="12" t="inlineStr">
        <s:is>
          <s:t>ΕΓΓΡΑΦΗ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</s:row>
    <s:row r="43" ht="26" customHeight="1">
      <s:c r="A43" s="12" t="inlineStr">
        <s:is>
          <s:t>ΕΓΓΡΑΦΗ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</s:row>
    <s:row r="44" ht="26" customHeight="1">
      <s:c r="A44" s="12" t="inlineStr">
        <s:is>
          <s:t>ΕΓΓΡΑΦΗ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</s:row>
    <s:row r="45" ht="26" customHeight="1">
      <s:c r="A45" s="12" t="inlineStr">
        <s:is>
          <s:t>ΕΓΓΡΑΦΗ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</s:row>
    <s:row r="46" ht="26" customHeight="1">
      <s:c r="A46" s="12" t="inlineStr">
        <s:is>
          <s:t>ΕΓΓΡΑΦΗ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</s:row>
    <s:row r="47" ht="26" customHeight="1">
      <s:c r="A47" s="12" t="inlineStr">
        <s:is>
          <s:t>ΕΓΓΡΑΦΗ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</s:row>
    <s:row r="48" ht="26" customHeight="1">
      <s:c r="A48" s="12" t="inlineStr">
        <s:is>
          <s:t>ΕΓΓΡΑΦΗ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</s:row>
    <s:row r="49" ht="26" customHeight="1">
      <s:c r="A49" s="12" t="inlineStr">
        <s:is>
          <s:t>ΕΓΓΡΑΦΗ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</s:row>
    <s:row r="50" ht="26" customHeight="1">
      <s:c r="A50" s="12" t="inlineStr">
        <s:is>
          <s:t>ΕΓΓΡΑΦΗ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</s:row>
    <s:row r="51" ht="26" customHeight="1">
      <s:c r="A51" s="12" t="inlineStr">
        <s:is>
          <s:t>ΕΓΓΡΑΦΗ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</s:row>
    <s:row r="52" ht="26" customHeight="1">
      <s:c r="A52" s="12" t="inlineStr">
        <s:is>
          <s:t>ΕΓΓΡΑΦΗ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</s:row>
    <s:row r="53" ht="26" customHeight="1">
      <s:c r="A53" s="12" t="inlineStr">
        <s:is>
          <s:t>ΕΓΓΡΑΦΗ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</s:row>
    <s:row r="54" ht="26" customHeight="1">
      <s:c r="A54" s="12" t="inlineStr">
        <s:is>
          <s:t>ΕΓΓΡΑΦΗ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</s:row>
    <s:row r="55" ht="26" customHeight="1">
      <s:c r="A55" s="12" t="inlineStr">
        <s:is>
          <s:t>ΕΓΓΡΑΦΗ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</s:row>
    <s:row r="56" ht="26" customHeight="1">
      <s:c r="A56" s="12" t="inlineStr">
        <s:is>
          <s:t>ΕΓΓΡΑΦΗ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</s:row>
    <s:row r="57" ht="26" customHeight="1">
      <s:c r="A57" s="12" t="inlineStr">
        <s:is>
          <s:t>ΕΓΓΡΑΦΗ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</s:row>
    <s:row r="58" ht="26" customHeight="1">
      <s:c r="A58" s="12" t="inlineStr">
        <s:is>
          <s:t>ΕΓΓΡΑΦΗ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</s:row>
    <s:row r="59" ht="26" customHeight="1">
      <s:c r="A59" s="12" t="inlineStr">
        <s:is>
          <s:t>ΕΓΓΡΑΦΗ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</s:row>
    <s:row r="60" ht="26" customHeight="1">
      <s:c r="A60" s="12" t="inlineStr">
        <s:is>
          <s:t>ΕΓΓΡΑΦΗ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</s:row>
    <s:row r="61" ht="26" customHeight="1">
      <s:c r="A61" s="12" t="inlineStr">
        <s:is>
          <s:t>ΕΓΓΡΑΦΗ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</s:row>
    <s:row r="62" ht="26" customHeight="1">
      <s:c r="A62" s="12" t="inlineStr">
        <s:is>
          <s:t>ΕΓΓΡΑΦΗ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</s:row>
    <s:row r="63" ht="26" customHeight="1">
      <s:c r="A63" s="12" t="inlineStr">
        <s:is>
          <s:t>ΕΓΓΡΑΦΗ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</s:row>
    <s:row r="64" ht="26" customHeight="1">
      <s:c r="A64" s="12" t="inlineStr">
        <s:is>
          <s:t>ΕΓΓΡΑΦΗ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</s:row>
    <s:row r="65" ht="26" customHeight="1">
      <s:c r="A65" s="12" t="inlineStr">
        <s:is>
          <s:t>ΕΓΓΡΑΦΗ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</s:row>
    <s:row r="66" ht="26" customHeight="1">
      <s:c r="A66" s="12" t="inlineStr">
        <s:is>
          <s:t>ΕΓΓΡΑΦΗ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</s:row>
    <s:row r="67" ht="26" customHeight="1">
      <s:c r="A67" s="12" t="inlineStr">
        <s:is>
          <s:t>ΕΓΓΡΑΦΗ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</s:row>
    <s:row r="68" ht="26" customHeight="1">
      <s:c r="A68" s="12" t="inlineStr">
        <s:is>
          <s:t>ΕΓΓΡΑΦΗ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</s:row>
    <s:row r="69" ht="26" customHeight="1">
      <s:c r="A69" s="12" t="inlineStr">
        <s:is>
          <s:t>ΕΓΓΡΑΦΗ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</s:row>
    <s:row r="70" ht="26" customHeight="1">
      <s:c r="A70" s="12" t="inlineStr">
        <s:is>
          <s:t>ΕΓΓΡΑΦΗ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</s:row>
    <s:row r="71" ht="26" customHeight="1">
      <s:c r="A71" s="12" t="inlineStr">
        <s:is>
          <s:t>ΕΓΓΡΑΦΗ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</s:row>
    <s:row r="72" ht="26" customHeight="1">
      <s:c r="A72" s="12" t="inlineStr">
        <s:is>
          <s:t>ΕΓΓΡΑΦΗ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</s:row>
    <s:row r="73" ht="26" customHeight="1">
      <s:c r="A73" s="12" t="inlineStr">
        <s:is>
          <s:t>ΕΓΓΡΑΦΗ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</s:row>
    <s:row r="74" ht="26" customHeight="1">
      <s:c r="A74" s="12" t="inlineStr">
        <s:is>
          <s:t>ΕΓΓΡΑΦΗ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</s:row>
    <s:row r="75" ht="26" customHeight="1">
      <s:c r="A75" s="12" t="inlineStr">
        <s:is>
          <s:t>ΕΓΓΡΑΦΗ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</s:row>
    <s:row r="76" ht="26" customHeight="1">
      <s:c r="A76" s="12" t="inlineStr">
        <s:is>
          <s:t>ΕΓΓΡΑΦΗ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</s:row>
    <s:row r="77" ht="26" customHeight="1">
      <s:c r="A77" s="12" t="inlineStr">
        <s:is>
          <s:t>ΕΓΓΡΑΦΗ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</s:row>
    <s:row r="78" ht="26" customHeight="1">
      <s:c r="A78" s="12" t="inlineStr">
        <s:is>
          <s:t>ΕΓΓΡΑΦΗ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</s:row>
    <s:row r="79" ht="26" customHeight="1">
      <s:c r="A79" s="12" t="inlineStr">
        <s:is>
          <s:t>ΕΓΓΡΑΦΗ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</s:row>
    <s:row r="80" ht="26" customHeight="1">
      <s:c r="A80" s="12" t="inlineStr">
        <s:is>
          <s:t>ΕΓΓΡΑΦΗ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</s:row>
    <s:row r="81" ht="26" customHeight="1">
      <s:c r="A81" s="12" t="inlineStr">
        <s:is>
          <s:t>ΕΓΓΡΑΦΗ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</s:row>
    <s:row r="82" ht="26" customHeight="1">
      <s:c r="A82" s="12" t="inlineStr">
        <s:is>
          <s:t>ΕΓΓΡΑΦΗ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</s:row>
    <s:row r="83" ht="26" customHeight="1">
      <s:c r="A83" s="12" t="inlineStr">
        <s:is>
          <s:t>ΕΓΓΡΑΦΗ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</s:row>
    <s:row r="84" ht="26" customHeight="1">
      <s:c r="A84" s="12" t="inlineStr">
        <s:is>
          <s:t>ΕΓΓΡΑΦΗ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</s:row>
    <s:row r="85" ht="26" customHeight="1">
      <s:c r="A85" s="12" t="inlineStr">
        <s:is>
          <s:t>ΕΓΓΡΑΦΗ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</s:row>
    <s:row r="86" ht="26" customHeight="1">
      <s:c r="A86" s="12" t="inlineStr">
        <s:is>
          <s:t>ΕΓΓΡΑΦΗ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</s:row>
    <s:row r="87" ht="26" customHeight="1">
      <s:c r="A87" s="12" t="inlineStr">
        <s:is>
          <s:t>ΕΓΓΡΑΦΗ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</s:row>
    <s:row r="88" ht="26" customHeight="1">
      <s:c r="A88" s="12" t="inlineStr">
        <s:is>
          <s:t>ΕΓΓΡΑΦΗ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</s:row>
    <s:row r="89" ht="26" customHeight="1">
      <s:c r="A89" s="12" t="inlineStr">
        <s:is>
          <s:t>ΕΓΓΡΑΦΗ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</s:row>
    <s:row r="90" ht="26" customHeight="1">
      <s:c r="A90" s="12" t="inlineStr">
        <s:is>
          <s:t>ΕΓΓΡΑΦΗ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</s:row>
    <s:row r="91" ht="26" customHeight="1">
      <s:c r="A91" s="12" t="inlineStr">
        <s:is>
          <s:t>ΕΓΓΡΑΦΗ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</s:row>
    <s:row r="92" ht="26" customHeight="1">
      <s:c r="A92" s="12" t="inlineStr">
        <s:is>
          <s:t>ΕΓΓΡΑΦΗ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</s:row>
    <s:row r="93" ht="26" customHeight="1">
      <s:c r="A93" s="12" t="inlineStr">
        <s:is>
          <s:t>ΕΓΓΡΑΦΗ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</s:row>
    <s:row r="94" ht="26" customHeight="1">
      <s:c r="A94" s="12" t="inlineStr">
        <s:is>
          <s:t>ΕΓΓΡΑΦΗ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</s:row>
    <s:row r="95" ht="26" customHeight="1">
      <s:c r="A95" s="12" t="inlineStr">
        <s:is>
          <s:t>ΕΓΓΡΑΦΗ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</s:row>
    <s:row r="96" ht="26" customHeight="1">
      <s:c r="A96" s="12" t="inlineStr">
        <s:is>
          <s:t>ΕΓΓΡΑΦΗ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</s:row>
    <s:row r="97" ht="26" customHeight="1">
      <s:c r="A97" s="12" t="inlineStr">
        <s:is>
          <s:t>ΕΓΓΡΑΦΗ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</s:row>
    <s:row r="98" ht="26" customHeight="1">
      <s:c r="A98" s="12" t="inlineStr">
        <s:is>
          <s:t>ΕΓΓΡΑΦΗ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</s:row>
    <s:row r="99" ht="26" customHeight="1">
      <s:c r="A99" s="12" t="inlineStr">
        <s:is>
          <s:t>ΕΓΓΡΑΦΗ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</s:row>
    <s:row r="100" ht="26" customHeight="1">
      <s:c r="A100" s="12" t="inlineStr">
        <s:is>
          <s:t>ΕΓΓΡΑΦΗ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</s:row>
    <s:row r="101" ht="26" customHeight="1">
      <s:c r="A101" s="12" t="inlineStr">
        <s:is>
          <s:t>ΕΓΓΡΑΦΗ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</s:row>
    <s:row r="102" ht="26" customHeight="1">
      <s:c r="A102" s="12" t="inlineStr">
        <s:is>
          <s:t>ΕΓΓΡΑΦΗ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</s:row>
    <s:row r="103" ht="26" customHeight="1">
      <s:c r="A103" s="12" t="inlineStr">
        <s:is>
          <s:t>ΕΓΓΡΑΦΗ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</s:row>
    <s:row r="104" ht="26" customHeight="1">
      <s:c r="A104" s="12" t="inlineStr">
        <s:is>
          <s:t>ΕΓΓΡΑΦΗ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</s:row>
    <s:row r="105" ht="26" customHeight="1">
      <s:c r="A105" s="12" t="inlineStr">
        <s:is>
          <s:t>ΕΓΓΡΑΦΗ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</s:row>
    <s:row r="106" ht="26" customHeight="1">
      <s:c r="A106" s="12" t="inlineStr">
        <s:is>
          <s:t>ΕΓΓΡΑΦΗ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</s:row>
    <s:row r="107" ht="26" customHeight="1">
      <s:c r="A107" s="12" t="inlineStr">
        <s:is>
          <s:t>ΕΓΓΡΑΦΗ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</s:row>
    <s:row r="108" ht="26" customHeight="1">
      <s:c r="A108" s="12" t="inlineStr">
        <s:is>
          <s:t>ΕΓΓΡΑΦΗ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</s:row>
    <s:row r="109" ht="26" customHeight="1">
      <s:c r="A109" s="12" t="inlineStr">
        <s:is>
          <s:t>ΕΓΓΡΑΦΗ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</s:row>
    <s:row r="110" ht="26" customHeight="1">
      <s:c r="A110" s="12" t="inlineStr">
        <s:is>
          <s:t>ΕΓΓΡΑΦΗ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</s:row>
    <s:row r="111" ht="26" customHeight="1">
      <s:c r="A111" s="12" t="inlineStr">
        <s:is>
          <s:t>ΕΓΓΡΑΦΗ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</s:row>
    <s:row r="112" ht="26" customHeight="1">
      <s:c r="A112" s="12" t="inlineStr">
        <s:is>
          <s:t>ΕΓΓΡΑΦΗ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</s:row>
    <s:row r="113" ht="26" customHeight="1">
      <s:c r="A113" s="12" t="inlineStr">
        <s:is>
          <s:t>ΕΓΓΡΑΦΗ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</s:row>
    <s:row r="114" ht="26" customHeight="1">
      <s:c r="A114" s="12" t="inlineStr">
        <s:is>
          <s:t>ΕΓΓΡΑΦΗ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</s:row>
    <s:row r="115" ht="26" customHeight="1">
      <s:c r="A115" s="12" t="inlineStr">
        <s:is>
          <s:t>ΕΓΓΡΑΦΗ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</s:row>
    <s:row r="116" ht="26" customHeight="1">
      <s:c r="A116" s="12" t="inlineStr">
        <s:is>
          <s:t>ΕΓΓΡΑΦΗ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</s:row>
    <s:row r="117" ht="26" customHeight="1">
      <s:c r="A117" s="12" t="inlineStr">
        <s:is>
          <s:t>ΕΓΓΡΑΦΗ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</s:row>
    <s:row r="118" ht="26" customHeight="1">
      <s:c r="A118" s="12" t="inlineStr">
        <s:is>
          <s:t>ΕΓΓΡΑΦΗ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</s:row>
    <s:row r="119" ht="26" customHeight="1">
      <s:c r="A119" s="12" t="inlineStr">
        <s:is>
          <s:t>ΕΓΓΡΑΦΗ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</s:row>
    <s:row r="120" ht="26" customHeight="1">
      <s:c r="A120" s="12" t="inlineStr">
        <s:is>
          <s:t>ΕΓΓΡΑΦΗ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</s:row>
    <s:row r="121" ht="26" customHeight="1">
      <s:c r="A121" s="12" t="inlineStr">
        <s:is>
          <s:t>ΕΓΓΡΑΦΗ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</s:row>
    <s:row r="122" ht="26" customHeight="1">
      <s:c r="A122" s="12" t="inlineStr">
        <s:is>
          <s:t>ΕΓΓΡΑΦΗ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</s:row>
    <s:row r="123" ht="26" customHeight="1">
      <s:c r="A123" s="12" t="inlineStr">
        <s:is>
          <s:t>ΕΓΓΡΑΦΗ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</s:row>
    <s:row r="124" ht="26" customHeight="1">
      <s:c r="A124" s="12" t="inlineStr">
        <s:is>
          <s:t>ΕΓΓΡΑΦΗ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</s:row>
    <s:row r="125" ht="26" customHeight="1">
      <s:c r="A125" s="12" t="inlineStr">
        <s:is>
          <s:t>ΕΓΓΡΑΦΗ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</s:row>
    <s:row r="126" ht="26" customHeight="1">
      <s:c r="A126" s="12" t="inlineStr">
        <s:is>
          <s:t>ΕΓΓΡΑΦΗ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</s:row>
    <s:row r="127" ht="26" customHeight="1">
      <s:c r="A127" s="12" t="inlineStr">
        <s:is>
          <s:t>ΕΓΓΡΑΦΗ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</s:row>
    <s:row r="128" ht="26" customHeight="1">
      <s:c r="A128" s="12" t="inlineStr">
        <s:is>
          <s:t>ΕΓΓΡΑΦΗ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</s:row>
    <s:row r="129" ht="26" customHeight="1">
      <s:c r="A129" s="12" t="inlineStr">
        <s:is>
          <s:t>ΕΓΓΡΑΦΗ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</s:row>
    <s:row r="130" ht="26" customHeight="1">
      <s:c r="A130" s="12" t="inlineStr">
        <s:is>
          <s:t>ΕΓΓΡΑΦΗ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</s:row>
    <s:row r="131" ht="26" customHeight="1">
      <s:c r="A131" s="12" t="inlineStr">
        <s:is>
          <s:t>ΕΓΓΡΑΦΗ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</s:row>
    <s:row r="132" ht="26" customHeight="1">
      <s:c r="A132" s="12" t="inlineStr">
        <s:is>
          <s:t>ΕΓΓΡΑΦΗ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</s:row>
    <s:row r="133" ht="26" customHeight="1">
      <s:c r="A133" s="12" t="inlineStr">
        <s:is>
          <s:t>ΕΓΓΡΑΦΗ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</s:row>
    <s:row r="134" ht="26" customHeight="1">
      <s:c r="A134" s="12" t="inlineStr">
        <s:is>
          <s:t>ΕΓΓΡΑΦΗ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</s:row>
    <s:row r="135" ht="26" customHeight="1">
      <s:c r="A135" s="12" t="inlineStr">
        <s:is>
          <s:t>ΕΓΓΡΑΦΗ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</s:row>
    <s:row r="136" ht="26" customHeight="1">
      <s:c r="A136" s="12" t="inlineStr">
        <s:is>
          <s:t>ΕΓΓΡΑΦΗ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</s:row>
    <s:row r="137" ht="26" customHeight="1">
      <s:c r="A137" s="12" t="inlineStr">
        <s:is>
          <s:t>ΕΓΓΡΑΦΗ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</s:row>
    <s:row r="138" ht="26" customHeight="1">
      <s:c r="A138" s="12" t="inlineStr">
        <s:is>
          <s:t>ΕΓΓΡΑΦΗ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</s:row>
    <s:row r="139" ht="26" customHeight="1">
      <s:c r="A139" s="12" t="inlineStr">
        <s:is>
          <s:t>ΕΓΓΡΑΦΗ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</s:row>
    <s:row r="140" ht="26" customHeight="1">
      <s:c r="A140" s="12" t="inlineStr">
        <s:is>
          <s:t>ΕΓΓΡΑΦΗ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</s:row>
    <s:row r="141" ht="26" customHeight="1">
      <s:c r="A141" s="12" t="inlineStr">
        <s:is>
          <s:t>ΕΓΓΡΑΦΗ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</s:row>
    <s:row r="142" ht="26" customHeight="1">
      <s:c r="A142" s="12" t="inlineStr">
        <s:is>
          <s:t>ΕΓΓΡΑΦΗ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</s:row>
    <s:row r="143" ht="26" customHeight="1">
      <s:c r="A143" s="12" t="inlineStr">
        <s:is>
          <s:t>ΕΓΓΡΑΦΗ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</s:row>
    <s:row r="144" ht="26" customHeight="1">
      <s:c r="A144" s="12" t="inlineStr">
        <s:is>
          <s:t>ΕΓΓΡΑΦΗ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</s:row>
    <s:row r="145" ht="26" customHeight="1">
      <s:c r="A145" s="12" t="inlineStr">
        <s:is>
          <s:t>ΕΓΓΡΑΦΗ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</s:row>
    <s:row r="146" ht="26" customHeight="1">
      <s:c r="A146" s="12" t="inlineStr">
        <s:is>
          <s:t>ΕΓΓΡΑΦΗ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</s:row>
    <s:row r="147" ht="26" customHeight="1">
      <s:c r="A147" s="12" t="inlineStr">
        <s:is>
          <s:t>ΕΓΓΡΑΦΗ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</s:row>
    <s:row r="148" ht="26" customHeight="1">
      <s:c r="A148" s="12" t="inlineStr">
        <s:is>
          <s:t>ΕΓΓΡΑΦΗ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</s:row>
    <s:row r="149" ht="26" customHeight="1">
      <s:c r="A149" s="12" t="inlineStr">
        <s:is>
          <s:t>ΕΓΓΡΑΦΗ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</s:row>
    <s:row r="150" ht="26" customHeight="1">
      <s:c r="A150" s="12" t="inlineStr">
        <s:is>
          <s:t>ΕΓΓΡΑΦΗ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</s:row>
    <s:row r="151" ht="26" customHeight="1">
      <s:c r="A151" s="12" t="inlineStr">
        <s:is>
          <s:t>ΕΓΓΡΑΦΗ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</s:row>
    <s:row r="152" ht="26" customHeight="1">
      <s:c r="A152" s="12" t="inlineStr">
        <s:is>
          <s:t>ΕΓΓΡΑΦΗ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</s:row>
    <s:row r="153" ht="26" customHeight="1">
      <s:c r="A153" s="12" t="inlineStr">
        <s:is>
          <s:t>ΕΓΓΡΑΦΗ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</s:row>
    <s:row r="154" ht="26" customHeight="1">
      <s:c r="A154" s="12" t="inlineStr">
        <s:is>
          <s:t>ΕΓΓΡΑΦΗ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</s:row>
    <s:row r="155" ht="26" customHeight="1">
      <s:c r="A155" s="12" t="inlineStr">
        <s:is>
          <s:t>ΕΓΓΡΑΦΗ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</s:row>
    <s:row r="156" ht="26" customHeight="1">
      <s:c r="A156" s="12" t="inlineStr">
        <s:is>
          <s:t>ΕΓΓΡΑΦΗ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</s:row>
    <s:row r="157" ht="26" customHeight="1">
      <s:c r="A157" s="12" t="inlineStr">
        <s:is>
          <s:t>ΕΓΓΡΑΦΗ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</s:row>
    <s:row r="158" ht="26" customHeight="1">
      <s:c r="A158" s="12" t="inlineStr">
        <s:is>
          <s:t>ΕΓΓΡΑΦΗ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</s:row>
    <s:row r="159" ht="26" customHeight="1">
      <s:c r="A159" s="12" t="inlineStr">
        <s:is>
          <s:t>ΕΓΓΡΑΦΗ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</s:row>
    <s:row r="160" ht="26" customHeight="1">
      <s:c r="A160" s="12" t="inlineStr">
        <s:is>
          <s:t>ΕΓΓΡΑΦΗ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</s:row>
    <s:row r="161" ht="26" customHeight="1">
      <s:c r="A161" s="12" t="inlineStr">
        <s:is>
          <s:t>ΕΓΓΡΑΦΗ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</s:row>
    <s:row r="162" ht="26" customHeight="1">
      <s:c r="A162" s="12" t="inlineStr">
        <s:is>
          <s:t>ΕΓΓΡΑΦΗ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</s:row>
    <s:row r="163" ht="26" customHeight="1">
      <s:c r="A163" s="12" t="inlineStr">
        <s:is>
          <s:t>ΕΓΓΡΑΦΗ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</s:row>
    <s:row r="164" ht="26" customHeight="1">
      <s:c r="A164" s="12" t="inlineStr">
        <s:is>
          <s:t>ΕΓΓΡΑΦΗ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</s:row>
    <s:row r="165" ht="26" customHeight="1">
      <s:c r="A165" s="12" t="inlineStr">
        <s:is>
          <s:t>ΕΓΓΡΑΦΗ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</s:row>
    <s:row r="166" ht="26" customHeight="1">
      <s:c r="A166" s="12" t="inlineStr">
        <s:is>
          <s:t>ΕΓΓΡΑΦΗ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</s:row>
    <s:row r="167" ht="26" customHeight="1">
      <s:c r="A167" s="12" t="inlineStr">
        <s:is>
          <s:t>ΕΓΓΡΑΦΗ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</s:row>
    <s:row r="168" ht="26" customHeight="1">
      <s:c r="A168" s="12" t="inlineStr">
        <s:is>
          <s:t>ΕΓΓΡΑΦΗ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</s:row>
    <s:row r="169" ht="26" customHeight="1">
      <s:c r="A169" s="12" t="inlineStr">
        <s:is>
          <s:t>ΕΓΓΡΑΦΗ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</s:row>
    <s:row r="170" ht="26" customHeight="1">
      <s:c r="A170" s="12" t="inlineStr">
        <s:is>
          <s:t>ΕΓΓΡΑΦΗ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</s:row>
    <s:row r="171" ht="26" customHeight="1">
      <s:c r="A171" s="12" t="inlineStr">
        <s:is>
          <s:t>ΕΓΓΡΑΦΗ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</s:row>
    <s:row r="172" ht="26" customHeight="1">
      <s:c r="A172" s="12" t="inlineStr">
        <s:is>
          <s:t>ΕΓΓΡΑΦΗ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</s:row>
    <s:row r="173" ht="26" customHeight="1">
      <s:c r="A173" s="12" t="inlineStr">
        <s:is>
          <s:t>ΕΓΓΡΑΦΗ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</s:row>
    <s:row r="174" ht="26" customHeight="1">
      <s:c r="A174" s="12" t="inlineStr">
        <s:is>
          <s:t>ΕΓΓΡΑΦΗ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</s:row>
    <s:row r="175" ht="26" customHeight="1">
      <s:c r="A175" s="12" t="inlineStr">
        <s:is>
          <s:t>ΕΓΓΡΑΦΗ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</s:row>
    <s:row r="176" ht="26" customHeight="1">
      <s:c r="A176" s="12" t="inlineStr">
        <s:is>
          <s:t>ΕΓΓΡΑΦΗ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</s:row>
    <s:row r="177" ht="26" customHeight="1">
      <s:c r="A177" s="12" t="inlineStr">
        <s:is>
          <s:t>ΕΓΓΡΑΦΗ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</s:row>
    <s:row r="178" ht="26" customHeight="1">
      <s:c r="A178" s="12" t="inlineStr">
        <s:is>
          <s:t>ΕΓΓΡΑΦΗ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</s:row>
    <s:row r="179" ht="26" customHeight="1">
      <s:c r="A179" s="12" t="inlineStr">
        <s:is>
          <s:t>ΕΓΓΡΑΦΗ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</s:row>
    <s:row r="180" ht="26" customHeight="1">
      <s:c r="A180" s="12" t="inlineStr">
        <s:is>
          <s:t>ΕΓΓΡΑΦΗ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</s:row>
    <s:row r="181" ht="26" customHeight="1">
      <s:c r="A181" s="12" t="inlineStr">
        <s:is>
          <s:t>ΕΓΓΡΑΦΗ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</s:row>
    <s:row r="182" ht="26" customHeight="1">
      <s:c r="A182" s="12" t="inlineStr">
        <s:is>
          <s:t>ΕΓΓΡΑΦΗ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</s:row>
    <s:row r="183" ht="26" customHeight="1">
      <s:c r="A183" s="12" t="inlineStr">
        <s:is>
          <s:t>ΕΓΓΡΑΦΗ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</s:row>
    <s:row r="184" ht="26" customHeight="1">
      <s:c r="A184" s="12" t="inlineStr">
        <s:is>
          <s:t>ΕΓΓΡΑΦΗ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</s:row>
    <s:row r="185" ht="26" customHeight="1">
      <s:c r="A185" s="12" t="inlineStr">
        <s:is>
          <s:t>ΕΓΓΡΑΦΗ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</s:row>
    <s:row r="186" ht="26" customHeight="1">
      <s:c r="A186" s="12" t="inlineStr">
        <s:is>
          <s:t>ΕΓΓΡΑΦΗ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</s:row>
    <s:row r="187" ht="26" customHeight="1">
      <s:c r="A187" s="12" t="inlineStr">
        <s:is>
          <s:t>ΕΓΓΡΑΦΗ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</s:row>
    <s:row r="188" ht="26" customHeight="1">
      <s:c r="A188" s="12" t="inlineStr">
        <s:is>
          <s:t>ΕΓΓΡΑΦΗ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</s:row>
    <s:row r="189" ht="26" customHeight="1">
      <s:c r="A189" s="12" t="inlineStr">
        <s:is>
          <s:t>ΕΓΓΡΑΦΗ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</s:row>
    <s:row r="190" ht="26" customHeight="1">
      <s:c r="A190" s="12" t="inlineStr">
        <s:is>
          <s:t>ΕΓΓΡΑΦΗ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</s:row>
    <s:row r="191" ht="26" customHeight="1">
      <s:c r="A191" s="12" t="inlineStr">
        <s:is>
          <s:t>ΕΓΓΡΑΦΗ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</s:row>
    <s:row r="192" ht="26" customHeight="1">
      <s:c r="A192" s="12" t="inlineStr">
        <s:is>
          <s:t>ΕΓΓΡΑΦΗ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</s:row>
    <s:row r="193" ht="26" customHeight="1">
      <s:c r="A193" s="12" t="inlineStr">
        <s:is>
          <s:t>ΕΓΓΡΑΦΗ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</s:row>
    <s:row r="194" ht="26" customHeight="1">
      <s:c r="A194" s="12" t="inlineStr">
        <s:is>
          <s:t>ΕΓΓΡΑΦΗ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</s:row>
    <s:row r="195" ht="26" customHeight="1">
      <s:c r="A195" s="12" t="inlineStr">
        <s:is>
          <s:t>ΕΓΓΡΑΦΗ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</s:row>
    <s:row r="196" ht="26" customHeight="1">
      <s:c r="A196" s="12" t="inlineStr">
        <s:is>
          <s:t>ΕΓΓΡΑΦΗ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</s:row>
    <s:row r="197" ht="26" customHeight="1">
      <s:c r="A197" s="12" t="inlineStr">
        <s:is>
          <s:t>ΕΓΓΡΑΦΗ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</s:row>
    <s:row r="198" ht="26" customHeight="1">
      <s:c r="A198" s="12" t="inlineStr">
        <s:is>
          <s:t>ΕΓΓΡΑΦΗ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</s:row>
    <s:row r="199" ht="26" customHeight="1">
      <s:c r="A199" s="12" t="inlineStr">
        <s:is>
          <s:t>ΕΓΓΡΑΦΗ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</s:row>
    <s:row r="200" ht="26" customHeight="1">
      <s:c r="A200" s="12" t="inlineStr">
        <s:is>
          <s:t>ΕΓΓΡΑΦΗ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</s:row>
    <s:row r="201" ht="26" customHeight="1">
      <s:c r="A201" s="12" t="inlineStr">
        <s:is>
          <s:t>ΕΓΓΡΑΦΗ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</s:row>
    <s:row r="202" ht="26" customHeight="1">
      <s:c r="A202" s="12" t="inlineStr">
        <s:is>
          <s:t>ΕΓΓΡΑΦΗ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</s:row>
    <s:row r="203" ht="26" customHeight="1">
      <s:c r="A203" s="12" t="inlineStr">
        <s:is>
          <s:t>ΕΓΓΡΑΦΗ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</s:row>
    <s:row r="204" ht="26" customHeight="1">
      <s:c r="A204" s="12" t="inlineStr">
        <s:is>
          <s:t>ΕΓΓΡΑΦΗ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</s:row>
    <s:row r="205" ht="26" customHeight="1">
      <s:c r="A205" s="12" t="inlineStr">
        <s:is>
          <s:t>ΕΓΓΡΑΦΗ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</s:row>
    <s:row r="206" ht="26" customHeight="1">
      <s:c r="A206" s="12" t="inlineStr">
        <s:is>
          <s:t>ΕΓΓΡΑΦΗ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</s:row>
    <s:row r="207" ht="26" customHeight="1">
      <s:c r="A207" s="12" t="inlineStr">
        <s:is>
          <s:t>ΕΓΓΡΑΦΗ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</s:row>
    <s:row r="208" ht="26" customHeight="1">
      <s:c r="A208" s="12" t="inlineStr">
        <s:is>
          <s:t>ΕΓΓΡΑΦΗ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</s:row>
    <s:row r="209" ht="26" customHeight="1">
      <s:c r="A209" s="12" t="inlineStr">
        <s:is>
          <s:t>ΕΓΓΡΑΦΗ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W209"/>
  <s:mergeCells count="6">
    <s:mergeCell ref="A7:L7"/>
    <s:mergeCell ref="A5:L5"/>
    <s:mergeCell ref="A2:K2"/>
    <s:mergeCell ref="A6:L6"/>
    <s:mergeCell ref="A3:L3"/>
    <s:mergeCell ref="A4:L4"/>
  </s:mergeCells>
  <s:dataValidations count="12">
    <s:dataValidation sqref="E9:E209" showDropDown="0" showInputMessage="0" showErrorMessage="1" allowBlank="1" error="Ελέγξτε τιμή και μονάδα." type="date" operator="between">
      <s:formula1>1</s:formula1>
      <s:formula2>2958465</s:formula2>
    </s:dataValidation>
    <s:dataValidation sqref="F9:F209" showDropDown="0" showInputMessage="0" showErrorMessage="1" allowBlank="1" error="Ελέγξτε τιμή και μονάδα." type="time" operator="between">
      <s:formula1>0</s:formula1>
      <s:formula2>0.99999999</s:formula2>
    </s:dataValidation>
    <s:dataValidation sqref="G9:G209" showDropDown="0" showInputMessage="0" showErrorMessage="1" allowBlank="1" error="Ελέγξτε τιμή και μονάδα." type="date" operator="between">
      <s:formula1>1</s:formula1>
      <s:formula2>2958465</s:formula2>
    </s:dataValidation>
    <s:dataValidation sqref="H9:H209" showDropDown="0" showInputMessage="0" showErrorMessage="1" allowBlank="1" error="Ελέγξτε τιμή και μονάδα." type="time" operator="between">
      <s:formula1>0</s:formula1>
      <s:formula2>0.99999999</s:formula2>
    </s:dataValidation>
    <s:dataValidation sqref="O9:O209" showDropDown="0" showInputMessage="0" showErrorMessage="1" allowBlank="1" errorTitle="Ελέγξτε τιμή και μονάδα." error="Εισάγετε αριθμό μεγαλύτερο ή ίσο με μηδέν." type="decimal" operator="greaterThanOrEqual">
      <s:formula1>0</s:formula1>
    </s:dataValidation>
    <s:dataValidation sqref="Q9:Q209" showDropDown="0" showInputMessage="0" showErrorMessage="1" allowBlank="1" errorTitle="Ελέγξτε τιμή και μονάδα." error="Εισάγετε αριθμό μεγαλύτερο ή ίσο με μηδέν." type="decimal" operator="greaterThanOrEqual">
      <s:formula1>0</s:formula1>
    </s:dataValidation>
    <s:dataValidation sqref="A9:A209" showDropDown="0" showInputMessage="1" showErrorMessage="1" allowBlank="1" promptTitle="Επιλέξτε ή γράψτε" prompt="Ελέγξτε τιμή και μονάδα." type="list">
      <s:formula1>=GR_el_status</s:formula1>
    </s:dataValidation>
    <s:dataValidation sqref="I9:I209" showDropDown="0" showInputMessage="1" showErrorMessage="1" allowBlank="1" promptTitle="Επιλέξτε ή γράψτε" prompt="Ελέγξτε τιμή και μονάδα." type="list">
      <s:formula1>=GR_el_use_type</s:formula1>
    </s:dataValidation>
    <s:dataValidation sqref="R9:R209" showDropDown="0" showInputMessage="1" showErrorMessage="1" allowBlank="1" promptTitle="Επιλέξτε ή γράψτε" prompt="Ελέγξτε τιμή και μονάδα." type="list">
      <s:formula1>=GR_el_extent_unit</s:formula1>
    </s:dataValidation>
    <s:dataValidation sqref="P9:P209" showDropDown="0" showInputMessage="1" showErrorMessage="1" allowBlank="1" promptTitle="Επιλέξτε ή γράψτε" prompt="Ελέγξτε τιμή και μονάδα." type="list">
      <s:formula1>=GR_el_dose_unit</s:formula1>
    </s:dataValidation>
    <s:dataValidation sqref="M9:M209" showDropDown="0" showInputMessage="1" showErrorMessage="0" allowBlank="1" promptTitle="Επιλέξτε ή γράψτε" prompt="Ελέγξτε τιμή και μονάδα." type="list">
      <s:formula1>=GR_el_product</s:formula1>
    </s:dataValidation>
    <s:dataValidation sqref="J9:J209" showDropDown="0" showInputMessage="1" showErrorMessage="0" allowBlank="1" promptTitle="Επιλέξτε ή γράψτε" prompt="Ελέγξτε τιμή και μονάδα." type="list">
      <s:formula1>=GR_el_field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GrangeBook | GR | Σύνοψη</s:t>
        </s:is>
      </s:c>
    </s:row>
    <s:row r="3" ht="36" customHeight="1">
      <s:c r="A3" s="2" t="inlineStr">
        <s:is>
          <s:t>Σύνολα ανά προϊόν / αγροτεμάχιο και χωριστές μονάδες, όχι μοναδική έκταση γης. Κενά κλειδιά και ΠΑΡΑΔΕΙΓΜΑ εξαιρούνται.</s:t>
        </s:is>
      </s:c>
    </s:row>
    <s:row r="4" ht="30" customHeight="1">
      <s:c r="A4" s="2" t="inlineStr">
        <s:is>
          <s:t>Μία γραμμή ανά προϊόν και εφαρμογή. Δηλώστε ακριβή θέση και μονάδες. Το ΠΑΡΑΔΕΙΓΜΑ εξαιρείται. Πάνω από 200 εγγραφές επεκτείνετε όλους τους τύπους.</s:t>
        </s:is>
      </s:c>
    </s:row>
    <s:row r="5" ht="30" customHeight="1">
      <s:c r="A5" s="2" t="inlineStr">
        <s:is>
          <s:t>Τα λευκά κελιά και οι λίστες είναι επεξεργάσιμα. Οι τύποι προστατεύονται χωρίς κωδικό. Οι δόσεις δεν είναι συστάσεις χρήσης.</s:t>
        </s:is>
      </s:c>
    </s:row>
    <s:row r="6" ht="22" customHeight="1">
      <s:c r="A6" s="2" t="inlineStr">
        <s:is>
          <s:t>Ελλιπείς εγγραφές = Έκταση / ποσότητα εφαρμογής / Μονάδα έκτασης / ποσότητας</s:t>
        </s:is>
      </s:c>
    </s:row>
    <s:row r="7">
      <s:c r="A7" s="17" t="inlineStr">
        <s:is>
          <s:t>Ανά προϊόν</s:t>
        </s:is>
      </s:c>
      <s:c r="G7" s="17" t="inlineStr">
        <s:is>
          <s:t>Ανά αγροτεμάχιο</s:t>
        </s:is>
      </s:c>
    </s:row>
    <s:row r="8" ht="34" customHeight="1">
      <s:c r="A8" s="3" t="inlineStr">
        <s:is>
          <s:t>Πλήρης εμπορική ονομασία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Ελλιπείς εγγραφές</s:t>
        </s:is>
      </s:c>
      <s:c r="F8" s="3" t="inlineStr"/>
      <s:c r="G8" s="3" t="inlineStr">
        <s:is>
          <s:t>Κωδικός αγροτεμαχίου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Ελλιπείς εγγραφές</s:t>
        </s:is>
      </s:c>
    </s:row>
    <s:row r="9" ht="25" customHeight="1">
      <s:c r="A9" s="18" t="str">
        <s:f>IF(AND('Εγγραφές'!A9="ΕΓΓΡΑΦΗ",'Εγγραφές'!M9&lt;&gt;""),IF(SUMPRODUCT(--('Εγγραφές'!$M$9:M9='Εγγραφές'!M9),--('Εγγραφές'!$A$9:A9="ΕΓΓΡΑΦΗ"))=1,'Εγγραφές'!M9,""),"")</s:f>
        <s:v/>
      </s:c>
      <s:c r="B9" s="19" t="str">
        <s:f>IF($A9="","",SUMPRODUCT(--('Εγγραφές'!$M$9:$M$209=$A9),--('Εγγραφές'!$A$9:$A$209="ΕΓΓΡΑΦΗ"),--('Εγγραφές'!$R$9:$R$209="ha"),'Εγγραφές'!$Q$9:$Q$209))</s:f>
        <s:v/>
      </s:c>
      <s:c r="C9" s="19" t="str">
        <s:f>IF($A9="","",SUMPRODUCT(--('Εγγραφές'!$M$9:$M$209=$A9),--('Εγγραφές'!$A$9:$A$209="ΕΓΓΡΑΦΗ"),--('Εγγραφές'!$R$9:$R$209="acre"),'Εγγραφές'!$Q$9:$Q$209))</s:f>
        <s:v/>
      </s:c>
      <s:c r="D9" s="19" t="str">
        <s:f>IF($A9="","",SUMPRODUCT(--('Εγγραφές'!$M$9:$M$209=$A9),--('Εγγραφές'!$A$9:$A$209="ΕΓΓΡΑΦΗ"),--('Εγγραφές'!$R$9:$R$209="m²"),'Εγγραφές'!$Q$9:$Q$209))</s:f>
        <s:v/>
      </s:c>
      <s:c r="E9" s="20" t="str">
        <s:f>IF($A9="","",SUMPRODUCT(--('Εγγραφές'!$M$9:$M$209=$A9),--('Εγγραφές'!$A$9:$A$209="ΕΓΓΡΑΦΗ"),--('Εγγραφές'!$Q$9:$Q$209=""))+SUMPRODUCT(--('Εγγραφές'!$M$9:$M$209=$A9),--('Εγγραφές'!$A$9:$A$209="ΕΓΓΡΑΦΗ"),--('Εγγραφές'!$Q$9:$Q$209&lt;&gt;""),--('Εγγραφές'!$R$9:$R$209="")))</s:f>
        <s:v/>
      </s:c>
      <s:c r="F9" s="21" t="n"/>
      <s:c r="G9" s="18" t="str">
        <s:f>IF(AND('Εγγραφές'!A9="ΕΓΓΡΑΦΗ",'Εγγραφές'!J9&lt;&gt;""),IF(SUMPRODUCT(--('Εγγραφές'!$J$9:J9='Εγγραφές'!J9),--('Εγγραφές'!$A$9:A9="ΕΓΓΡΑΦΗ"))=1,'Εγγραφές'!J9,""),"")</s:f>
        <s:v/>
      </s:c>
      <s:c r="H9" s="19" t="str">
        <s:f>IF($G9="","",SUMPRODUCT(--('Εγγραφές'!$J$9:$J$209=$G9),--('Εγγραφές'!$A$9:$A$209="ΕΓΓΡΑΦΗ"),--('Εγγραφές'!$R$9:$R$209="ha"),'Εγγραφές'!$Q$9:$Q$209))</s:f>
        <s:v/>
      </s:c>
      <s:c r="I9" s="19" t="str">
        <s:f>IF($G9="","",SUMPRODUCT(--('Εγγραφές'!$J$9:$J$209=$G9),--('Εγγραφές'!$A$9:$A$209="ΕΓΓΡΑΦΗ"),--('Εγγραφές'!$R$9:$R$209="acre"),'Εγγραφές'!$Q$9:$Q$209))</s:f>
        <s:v/>
      </s:c>
      <s:c r="J9" s="19" t="str">
        <s:f>IF($G9="","",SUMPRODUCT(--('Εγγραφές'!$J$9:$J$209=$G9),--('Εγγραφές'!$A$9:$A$209="ΕΓΓΡΑΦΗ"),--('Εγγραφές'!$R$9:$R$209="m²"),'Εγγραφές'!$Q$9:$Q$209))</s:f>
        <s:v/>
      </s:c>
      <s:c r="K9" s="20" t="str">
        <s:f>IF($G9="","",SUMPRODUCT(--('Εγγραφές'!$J$9:$J$209=$G9),--('Εγγραφές'!$A$9:$A$209="ΕΓΓΡΑΦΗ"),--('Εγγραφές'!$Q$9:$Q$209=""))+SUMPRODUCT(--('Εγγραφές'!$J$9:$J$209=$G9),--('Εγγραφές'!$A$9:$A$209="ΕΓΓΡΑΦΗ"),--('Εγγραφές'!$Q$9:$Q$209&lt;&gt;""),--('Εγγραφές'!$R$9:$R$209="")))</s:f>
        <s:v/>
      </s:c>
    </s:row>
    <s:row r="10" ht="25" customHeight="1">
      <s:c r="A10" s="18" t="str">
        <s:f>IF(AND('Εγγραφές'!A10="ΕΓΓΡΑΦΗ",'Εγγραφές'!M10&lt;&gt;""),IF(SUMPRODUCT(--('Εγγραφές'!$M$9:M10='Εγγραφές'!M10),--('Εγγραφές'!$A$9:A10="ΕΓΓΡΑΦΗ"))=1,'Εγγραφές'!M10,""),"")</s:f>
        <s:v/>
      </s:c>
      <s:c r="B10" s="19" t="str">
        <s:f>IF($A10="","",SUMPRODUCT(--('Εγγραφές'!$M$9:$M$209=$A10),--('Εγγραφές'!$A$9:$A$209="ΕΓΓΡΑΦΗ"),--('Εγγραφές'!$R$9:$R$209="ha"),'Εγγραφές'!$Q$9:$Q$209))</s:f>
        <s:v/>
      </s:c>
      <s:c r="C10" s="19" t="str">
        <s:f>IF($A10="","",SUMPRODUCT(--('Εγγραφές'!$M$9:$M$209=$A10),--('Εγγραφές'!$A$9:$A$209="ΕΓΓΡΑΦΗ"),--('Εγγραφές'!$R$9:$R$209="acre"),'Εγγραφές'!$Q$9:$Q$209))</s:f>
        <s:v/>
      </s:c>
      <s:c r="D10" s="19" t="str">
        <s:f>IF($A10="","",SUMPRODUCT(--('Εγγραφές'!$M$9:$M$209=$A10),--('Εγγραφές'!$A$9:$A$209="ΕΓΓΡΑΦΗ"),--('Εγγραφές'!$R$9:$R$209="m²"),'Εγγραφές'!$Q$9:$Q$209))</s:f>
        <s:v/>
      </s:c>
      <s:c r="E10" s="20" t="str">
        <s:f>IF($A10="","",SUMPRODUCT(--('Εγγραφές'!$M$9:$M$209=$A10),--('Εγγραφές'!$A$9:$A$209="ΕΓΓΡΑΦΗ"),--('Εγγραφές'!$Q$9:$Q$209=""))+SUMPRODUCT(--('Εγγραφές'!$M$9:$M$209=$A10),--('Εγγραφές'!$A$9:$A$209="ΕΓΓΡΑΦΗ"),--('Εγγραφές'!$Q$9:$Q$209&lt;&gt;""),--('Εγγραφές'!$R$9:$R$209="")))</s:f>
        <s:v/>
      </s:c>
      <s:c r="F10" s="21" t="n"/>
      <s:c r="G10" s="18" t="str">
        <s:f>IF(AND('Εγγραφές'!A10="ΕΓΓΡΑΦΗ",'Εγγραφές'!J10&lt;&gt;""),IF(SUMPRODUCT(--('Εγγραφές'!$J$9:J10='Εγγραφές'!J10),--('Εγγραφές'!$A$9:A10="ΕΓΓΡΑΦΗ"))=1,'Εγγραφές'!J10,""),"")</s:f>
        <s:v/>
      </s:c>
      <s:c r="H10" s="19" t="str">
        <s:f>IF($G10="","",SUMPRODUCT(--('Εγγραφές'!$J$9:$J$209=$G10),--('Εγγραφές'!$A$9:$A$209="ΕΓΓΡΑΦΗ"),--('Εγγραφές'!$R$9:$R$209="ha"),'Εγγραφές'!$Q$9:$Q$209))</s:f>
        <s:v/>
      </s:c>
      <s:c r="I10" s="19" t="str">
        <s:f>IF($G10="","",SUMPRODUCT(--('Εγγραφές'!$J$9:$J$209=$G10),--('Εγγραφές'!$A$9:$A$209="ΕΓΓΡΑΦΗ"),--('Εγγραφές'!$R$9:$R$209="acre"),'Εγγραφές'!$Q$9:$Q$209))</s:f>
        <s:v/>
      </s:c>
      <s:c r="J10" s="19" t="str">
        <s:f>IF($G10="","",SUMPRODUCT(--('Εγγραφές'!$J$9:$J$209=$G10),--('Εγγραφές'!$A$9:$A$209="ΕΓΓΡΑΦΗ"),--('Εγγραφές'!$R$9:$R$209="m²"),'Εγγραφές'!$Q$9:$Q$209))</s:f>
        <s:v/>
      </s:c>
      <s:c r="K10" s="20" t="str">
        <s:f>IF($G10="","",SUMPRODUCT(--('Εγγραφές'!$J$9:$J$209=$G10),--('Εγγραφές'!$A$9:$A$209="ΕΓΓΡΑΦΗ"),--('Εγγραφές'!$Q$9:$Q$209=""))+SUMPRODUCT(--('Εγγραφές'!$J$9:$J$209=$G10),--('Εγγραφές'!$A$9:$A$209="ΕΓΓΡΑΦΗ"),--('Εγγραφές'!$Q$9:$Q$209&lt;&gt;""),--('Εγγραφές'!$R$9:$R$209="")))</s:f>
        <s:v/>
      </s:c>
    </s:row>
    <s:row r="11" ht="25" customHeight="1">
      <s:c r="A11" s="18" t="str">
        <s:f>IF(AND('Εγγραφές'!A11="ΕΓΓΡΑΦΗ",'Εγγραφές'!M11&lt;&gt;""),IF(SUMPRODUCT(--('Εγγραφές'!$M$9:M11='Εγγραφές'!M11),--('Εγγραφές'!$A$9:A11="ΕΓΓΡΑΦΗ"))=1,'Εγγραφές'!M11,""),"")</s:f>
        <s:v/>
      </s:c>
      <s:c r="B11" s="19" t="str">
        <s:f>IF($A11="","",SUMPRODUCT(--('Εγγραφές'!$M$9:$M$209=$A11),--('Εγγραφές'!$A$9:$A$209="ΕΓΓΡΑΦΗ"),--('Εγγραφές'!$R$9:$R$209="ha"),'Εγγραφές'!$Q$9:$Q$209))</s:f>
        <s:v/>
      </s:c>
      <s:c r="C11" s="19" t="str">
        <s:f>IF($A11="","",SUMPRODUCT(--('Εγγραφές'!$M$9:$M$209=$A11),--('Εγγραφές'!$A$9:$A$209="ΕΓΓΡΑΦΗ"),--('Εγγραφές'!$R$9:$R$209="acre"),'Εγγραφές'!$Q$9:$Q$209))</s:f>
        <s:v/>
      </s:c>
      <s:c r="D11" s="19" t="str">
        <s:f>IF($A11="","",SUMPRODUCT(--('Εγγραφές'!$M$9:$M$209=$A11),--('Εγγραφές'!$A$9:$A$209="ΕΓΓΡΑΦΗ"),--('Εγγραφές'!$R$9:$R$209="m²"),'Εγγραφές'!$Q$9:$Q$209))</s:f>
        <s:v/>
      </s:c>
      <s:c r="E11" s="20" t="str">
        <s:f>IF($A11="","",SUMPRODUCT(--('Εγγραφές'!$M$9:$M$209=$A11),--('Εγγραφές'!$A$9:$A$209="ΕΓΓΡΑΦΗ"),--('Εγγραφές'!$Q$9:$Q$209=""))+SUMPRODUCT(--('Εγγραφές'!$M$9:$M$209=$A11),--('Εγγραφές'!$A$9:$A$209="ΕΓΓΡΑΦΗ"),--('Εγγραφές'!$Q$9:$Q$209&lt;&gt;""),--('Εγγραφές'!$R$9:$R$209="")))</s:f>
        <s:v/>
      </s:c>
      <s:c r="F11" s="21" t="n"/>
      <s:c r="G11" s="18" t="str">
        <s:f>IF(AND('Εγγραφές'!A11="ΕΓΓΡΑΦΗ",'Εγγραφές'!J11&lt;&gt;""),IF(SUMPRODUCT(--('Εγγραφές'!$J$9:J11='Εγγραφές'!J11),--('Εγγραφές'!$A$9:A11="ΕΓΓΡΑΦΗ"))=1,'Εγγραφές'!J11,""),"")</s:f>
        <s:v/>
      </s:c>
      <s:c r="H11" s="19" t="str">
        <s:f>IF($G11="","",SUMPRODUCT(--('Εγγραφές'!$J$9:$J$209=$G11),--('Εγγραφές'!$A$9:$A$209="ΕΓΓΡΑΦΗ"),--('Εγγραφές'!$R$9:$R$209="ha"),'Εγγραφές'!$Q$9:$Q$209))</s:f>
        <s:v/>
      </s:c>
      <s:c r="I11" s="19" t="str">
        <s:f>IF($G11="","",SUMPRODUCT(--('Εγγραφές'!$J$9:$J$209=$G11),--('Εγγραφές'!$A$9:$A$209="ΕΓΓΡΑΦΗ"),--('Εγγραφές'!$R$9:$R$209="acre"),'Εγγραφές'!$Q$9:$Q$209))</s:f>
        <s:v/>
      </s:c>
      <s:c r="J11" s="19" t="str">
        <s:f>IF($G11="","",SUMPRODUCT(--('Εγγραφές'!$J$9:$J$209=$G11),--('Εγγραφές'!$A$9:$A$209="ΕΓΓΡΑΦΗ"),--('Εγγραφές'!$R$9:$R$209="m²"),'Εγγραφές'!$Q$9:$Q$209))</s:f>
        <s:v/>
      </s:c>
      <s:c r="K11" s="20" t="str">
        <s:f>IF($G11="","",SUMPRODUCT(--('Εγγραφές'!$J$9:$J$209=$G11),--('Εγγραφές'!$A$9:$A$209="ΕΓΓΡΑΦΗ"),--('Εγγραφές'!$Q$9:$Q$209=""))+SUMPRODUCT(--('Εγγραφές'!$J$9:$J$209=$G11),--('Εγγραφές'!$A$9:$A$209="ΕΓΓΡΑΦΗ"),--('Εγγραφές'!$Q$9:$Q$209&lt;&gt;""),--('Εγγραφές'!$R$9:$R$209="")))</s:f>
        <s:v/>
      </s:c>
    </s:row>
    <s:row r="12" ht="25" customHeight="1">
      <s:c r="A12" s="18" t="str">
        <s:f>IF(AND('Εγγραφές'!A12="ΕΓΓΡΑΦΗ",'Εγγραφές'!M12&lt;&gt;""),IF(SUMPRODUCT(--('Εγγραφές'!$M$9:M12='Εγγραφές'!M12),--('Εγγραφές'!$A$9:A12="ΕΓΓΡΑΦΗ"))=1,'Εγγραφές'!M12,""),"")</s:f>
        <s:v/>
      </s:c>
      <s:c r="B12" s="19" t="str">
        <s:f>IF($A12="","",SUMPRODUCT(--('Εγγραφές'!$M$9:$M$209=$A12),--('Εγγραφές'!$A$9:$A$209="ΕΓΓΡΑΦΗ"),--('Εγγραφές'!$R$9:$R$209="ha"),'Εγγραφές'!$Q$9:$Q$209))</s:f>
        <s:v/>
      </s:c>
      <s:c r="C12" s="19" t="str">
        <s:f>IF($A12="","",SUMPRODUCT(--('Εγγραφές'!$M$9:$M$209=$A12),--('Εγγραφές'!$A$9:$A$209="ΕΓΓΡΑΦΗ"),--('Εγγραφές'!$R$9:$R$209="acre"),'Εγγραφές'!$Q$9:$Q$209))</s:f>
        <s:v/>
      </s:c>
      <s:c r="D12" s="19" t="str">
        <s:f>IF($A12="","",SUMPRODUCT(--('Εγγραφές'!$M$9:$M$209=$A12),--('Εγγραφές'!$A$9:$A$209="ΕΓΓΡΑΦΗ"),--('Εγγραφές'!$R$9:$R$209="m²"),'Εγγραφές'!$Q$9:$Q$209))</s:f>
        <s:v/>
      </s:c>
      <s:c r="E12" s="20" t="str">
        <s:f>IF($A12="","",SUMPRODUCT(--('Εγγραφές'!$M$9:$M$209=$A12),--('Εγγραφές'!$A$9:$A$209="ΕΓΓΡΑΦΗ"),--('Εγγραφές'!$Q$9:$Q$209=""))+SUMPRODUCT(--('Εγγραφές'!$M$9:$M$209=$A12),--('Εγγραφές'!$A$9:$A$209="ΕΓΓΡΑΦΗ"),--('Εγγραφές'!$Q$9:$Q$209&lt;&gt;""),--('Εγγραφές'!$R$9:$R$209="")))</s:f>
        <s:v/>
      </s:c>
      <s:c r="F12" s="21" t="n"/>
      <s:c r="G12" s="18" t="str">
        <s:f>IF(AND('Εγγραφές'!A12="ΕΓΓΡΑΦΗ",'Εγγραφές'!J12&lt;&gt;""),IF(SUMPRODUCT(--('Εγγραφές'!$J$9:J12='Εγγραφές'!J12),--('Εγγραφές'!$A$9:A12="ΕΓΓΡΑΦΗ"))=1,'Εγγραφές'!J12,""),"")</s:f>
        <s:v/>
      </s:c>
      <s:c r="H12" s="19" t="str">
        <s:f>IF($G12="","",SUMPRODUCT(--('Εγγραφές'!$J$9:$J$209=$G12),--('Εγγραφές'!$A$9:$A$209="ΕΓΓΡΑΦΗ"),--('Εγγραφές'!$R$9:$R$209="ha"),'Εγγραφές'!$Q$9:$Q$209))</s:f>
        <s:v/>
      </s:c>
      <s:c r="I12" s="19" t="str">
        <s:f>IF($G12="","",SUMPRODUCT(--('Εγγραφές'!$J$9:$J$209=$G12),--('Εγγραφές'!$A$9:$A$209="ΕΓΓΡΑΦΗ"),--('Εγγραφές'!$R$9:$R$209="acre"),'Εγγραφές'!$Q$9:$Q$209))</s:f>
        <s:v/>
      </s:c>
      <s:c r="J12" s="19" t="str">
        <s:f>IF($G12="","",SUMPRODUCT(--('Εγγραφές'!$J$9:$J$209=$G12),--('Εγγραφές'!$A$9:$A$209="ΕΓΓΡΑΦΗ"),--('Εγγραφές'!$R$9:$R$209="m²"),'Εγγραφές'!$Q$9:$Q$209))</s:f>
        <s:v/>
      </s:c>
      <s:c r="K12" s="20" t="str">
        <s:f>IF($G12="","",SUMPRODUCT(--('Εγγραφές'!$J$9:$J$209=$G12),--('Εγγραφές'!$A$9:$A$209="ΕΓΓΡΑΦΗ"),--('Εγγραφές'!$Q$9:$Q$209=""))+SUMPRODUCT(--('Εγγραφές'!$J$9:$J$209=$G12),--('Εγγραφές'!$A$9:$A$209="ΕΓΓΡΑΦΗ"),--('Εγγραφές'!$Q$9:$Q$209&lt;&gt;""),--('Εγγραφές'!$R$9:$R$209="")))</s:f>
        <s:v/>
      </s:c>
    </s:row>
    <s:row r="13" ht="25" customHeight="1">
      <s:c r="A13" s="18" t="str">
        <s:f>IF(AND('Εγγραφές'!A13="ΕΓΓΡΑΦΗ",'Εγγραφές'!M13&lt;&gt;""),IF(SUMPRODUCT(--('Εγγραφές'!$M$9:M13='Εγγραφές'!M13),--('Εγγραφές'!$A$9:A13="ΕΓΓΡΑΦΗ"))=1,'Εγγραφές'!M13,""),"")</s:f>
        <s:v/>
      </s:c>
      <s:c r="B13" s="19" t="str">
        <s:f>IF($A13="","",SUMPRODUCT(--('Εγγραφές'!$M$9:$M$209=$A13),--('Εγγραφές'!$A$9:$A$209="ΕΓΓΡΑΦΗ"),--('Εγγραφές'!$R$9:$R$209="ha"),'Εγγραφές'!$Q$9:$Q$209))</s:f>
        <s:v/>
      </s:c>
      <s:c r="C13" s="19" t="str">
        <s:f>IF($A13="","",SUMPRODUCT(--('Εγγραφές'!$M$9:$M$209=$A13),--('Εγγραφές'!$A$9:$A$209="ΕΓΓΡΑΦΗ"),--('Εγγραφές'!$R$9:$R$209="acre"),'Εγγραφές'!$Q$9:$Q$209))</s:f>
        <s:v/>
      </s:c>
      <s:c r="D13" s="19" t="str">
        <s:f>IF($A13="","",SUMPRODUCT(--('Εγγραφές'!$M$9:$M$209=$A13),--('Εγγραφές'!$A$9:$A$209="ΕΓΓΡΑΦΗ"),--('Εγγραφές'!$R$9:$R$209="m²"),'Εγγραφές'!$Q$9:$Q$209))</s:f>
        <s:v/>
      </s:c>
      <s:c r="E13" s="20" t="str">
        <s:f>IF($A13="","",SUMPRODUCT(--('Εγγραφές'!$M$9:$M$209=$A13),--('Εγγραφές'!$A$9:$A$209="ΕΓΓΡΑΦΗ"),--('Εγγραφές'!$Q$9:$Q$209=""))+SUMPRODUCT(--('Εγγραφές'!$M$9:$M$209=$A13),--('Εγγραφές'!$A$9:$A$209="ΕΓΓΡΑΦΗ"),--('Εγγραφές'!$Q$9:$Q$209&lt;&gt;""),--('Εγγραφές'!$R$9:$R$209="")))</s:f>
        <s:v/>
      </s:c>
      <s:c r="F13" s="21" t="n"/>
      <s:c r="G13" s="18" t="str">
        <s:f>IF(AND('Εγγραφές'!A13="ΕΓΓΡΑΦΗ",'Εγγραφές'!J13&lt;&gt;""),IF(SUMPRODUCT(--('Εγγραφές'!$J$9:J13='Εγγραφές'!J13),--('Εγγραφές'!$A$9:A13="ΕΓΓΡΑΦΗ"))=1,'Εγγραφές'!J13,""),"")</s:f>
        <s:v/>
      </s:c>
      <s:c r="H13" s="19" t="str">
        <s:f>IF($G13="","",SUMPRODUCT(--('Εγγραφές'!$J$9:$J$209=$G13),--('Εγγραφές'!$A$9:$A$209="ΕΓΓΡΑΦΗ"),--('Εγγραφές'!$R$9:$R$209="ha"),'Εγγραφές'!$Q$9:$Q$209))</s:f>
        <s:v/>
      </s:c>
      <s:c r="I13" s="19" t="str">
        <s:f>IF($G13="","",SUMPRODUCT(--('Εγγραφές'!$J$9:$J$209=$G13),--('Εγγραφές'!$A$9:$A$209="ΕΓΓΡΑΦΗ"),--('Εγγραφές'!$R$9:$R$209="acre"),'Εγγραφές'!$Q$9:$Q$209))</s:f>
        <s:v/>
      </s:c>
      <s:c r="J13" s="19" t="str">
        <s:f>IF($G13="","",SUMPRODUCT(--('Εγγραφές'!$J$9:$J$209=$G13),--('Εγγραφές'!$A$9:$A$209="ΕΓΓΡΑΦΗ"),--('Εγγραφές'!$R$9:$R$209="m²"),'Εγγραφές'!$Q$9:$Q$209))</s:f>
        <s:v/>
      </s:c>
      <s:c r="K13" s="20" t="str">
        <s:f>IF($G13="","",SUMPRODUCT(--('Εγγραφές'!$J$9:$J$209=$G13),--('Εγγραφές'!$A$9:$A$209="ΕΓΓΡΑΦΗ"),--('Εγγραφές'!$Q$9:$Q$209=""))+SUMPRODUCT(--('Εγγραφές'!$J$9:$J$209=$G13),--('Εγγραφές'!$A$9:$A$209="ΕΓΓΡΑΦΗ"),--('Εγγραφές'!$Q$9:$Q$209&lt;&gt;""),--('Εγγραφές'!$R$9:$R$209="")))</s:f>
        <s:v/>
      </s:c>
    </s:row>
    <s:row r="14" ht="25" customHeight="1">
      <s:c r="A14" s="18" t="str">
        <s:f>IF(AND('Εγγραφές'!A14="ΕΓΓΡΑΦΗ",'Εγγραφές'!M14&lt;&gt;""),IF(SUMPRODUCT(--('Εγγραφές'!$M$9:M14='Εγγραφές'!M14),--('Εγγραφές'!$A$9:A14="ΕΓΓΡΑΦΗ"))=1,'Εγγραφές'!M14,""),"")</s:f>
        <s:v/>
      </s:c>
      <s:c r="B14" s="19" t="str">
        <s:f>IF($A14="","",SUMPRODUCT(--('Εγγραφές'!$M$9:$M$209=$A14),--('Εγγραφές'!$A$9:$A$209="ΕΓΓΡΑΦΗ"),--('Εγγραφές'!$R$9:$R$209="ha"),'Εγγραφές'!$Q$9:$Q$209))</s:f>
        <s:v/>
      </s:c>
      <s:c r="C14" s="19" t="str">
        <s:f>IF($A14="","",SUMPRODUCT(--('Εγγραφές'!$M$9:$M$209=$A14),--('Εγγραφές'!$A$9:$A$209="ΕΓΓΡΑΦΗ"),--('Εγγραφές'!$R$9:$R$209="acre"),'Εγγραφές'!$Q$9:$Q$209))</s:f>
        <s:v/>
      </s:c>
      <s:c r="D14" s="19" t="str">
        <s:f>IF($A14="","",SUMPRODUCT(--('Εγγραφές'!$M$9:$M$209=$A14),--('Εγγραφές'!$A$9:$A$209="ΕΓΓΡΑΦΗ"),--('Εγγραφές'!$R$9:$R$209="m²"),'Εγγραφές'!$Q$9:$Q$209))</s:f>
        <s:v/>
      </s:c>
      <s:c r="E14" s="20" t="str">
        <s:f>IF($A14="","",SUMPRODUCT(--('Εγγραφές'!$M$9:$M$209=$A14),--('Εγγραφές'!$A$9:$A$209="ΕΓΓΡΑΦΗ"),--('Εγγραφές'!$Q$9:$Q$209=""))+SUMPRODUCT(--('Εγγραφές'!$M$9:$M$209=$A14),--('Εγγραφές'!$A$9:$A$209="ΕΓΓΡΑΦΗ"),--('Εγγραφές'!$Q$9:$Q$209&lt;&gt;""),--('Εγγραφές'!$R$9:$R$209="")))</s:f>
        <s:v/>
      </s:c>
      <s:c r="F14" s="21" t="n"/>
      <s:c r="G14" s="18" t="str">
        <s:f>IF(AND('Εγγραφές'!A14="ΕΓΓΡΑΦΗ",'Εγγραφές'!J14&lt;&gt;""),IF(SUMPRODUCT(--('Εγγραφές'!$J$9:J14='Εγγραφές'!J14),--('Εγγραφές'!$A$9:A14="ΕΓΓΡΑΦΗ"))=1,'Εγγραφές'!J14,""),"")</s:f>
        <s:v/>
      </s:c>
      <s:c r="H14" s="19" t="str">
        <s:f>IF($G14="","",SUMPRODUCT(--('Εγγραφές'!$J$9:$J$209=$G14),--('Εγγραφές'!$A$9:$A$209="ΕΓΓΡΑΦΗ"),--('Εγγραφές'!$R$9:$R$209="ha"),'Εγγραφές'!$Q$9:$Q$209))</s:f>
        <s:v/>
      </s:c>
      <s:c r="I14" s="19" t="str">
        <s:f>IF($G14="","",SUMPRODUCT(--('Εγγραφές'!$J$9:$J$209=$G14),--('Εγγραφές'!$A$9:$A$209="ΕΓΓΡΑΦΗ"),--('Εγγραφές'!$R$9:$R$209="acre"),'Εγγραφές'!$Q$9:$Q$209))</s:f>
        <s:v/>
      </s:c>
      <s:c r="J14" s="19" t="str">
        <s:f>IF($G14="","",SUMPRODUCT(--('Εγγραφές'!$J$9:$J$209=$G14),--('Εγγραφές'!$A$9:$A$209="ΕΓΓΡΑΦΗ"),--('Εγγραφές'!$R$9:$R$209="m²"),'Εγγραφές'!$Q$9:$Q$209))</s:f>
        <s:v/>
      </s:c>
      <s:c r="K14" s="20" t="str">
        <s:f>IF($G14="","",SUMPRODUCT(--('Εγγραφές'!$J$9:$J$209=$G14),--('Εγγραφές'!$A$9:$A$209="ΕΓΓΡΑΦΗ"),--('Εγγραφές'!$Q$9:$Q$209=""))+SUMPRODUCT(--('Εγγραφές'!$J$9:$J$209=$G14),--('Εγγραφές'!$A$9:$A$209="ΕΓΓΡΑΦΗ"),--('Εγγραφές'!$Q$9:$Q$209&lt;&gt;""),--('Εγγραφές'!$R$9:$R$209="")))</s:f>
        <s:v/>
      </s:c>
    </s:row>
    <s:row r="15" ht="25" customHeight="1">
      <s:c r="A15" s="18" t="str">
        <s:f>IF(AND('Εγγραφές'!A15="ΕΓΓΡΑΦΗ",'Εγγραφές'!M15&lt;&gt;""),IF(SUMPRODUCT(--('Εγγραφές'!$M$9:M15='Εγγραφές'!M15),--('Εγγραφές'!$A$9:A15="ΕΓΓΡΑΦΗ"))=1,'Εγγραφές'!M15,""),"")</s:f>
        <s:v/>
      </s:c>
      <s:c r="B15" s="19" t="str">
        <s:f>IF($A15="","",SUMPRODUCT(--('Εγγραφές'!$M$9:$M$209=$A15),--('Εγγραφές'!$A$9:$A$209="ΕΓΓΡΑΦΗ"),--('Εγγραφές'!$R$9:$R$209="ha"),'Εγγραφές'!$Q$9:$Q$209))</s:f>
        <s:v/>
      </s:c>
      <s:c r="C15" s="19" t="str">
        <s:f>IF($A15="","",SUMPRODUCT(--('Εγγραφές'!$M$9:$M$209=$A15),--('Εγγραφές'!$A$9:$A$209="ΕΓΓΡΑΦΗ"),--('Εγγραφές'!$R$9:$R$209="acre"),'Εγγραφές'!$Q$9:$Q$209))</s:f>
        <s:v/>
      </s:c>
      <s:c r="D15" s="19" t="str">
        <s:f>IF($A15="","",SUMPRODUCT(--('Εγγραφές'!$M$9:$M$209=$A15),--('Εγγραφές'!$A$9:$A$209="ΕΓΓΡΑΦΗ"),--('Εγγραφές'!$R$9:$R$209="m²"),'Εγγραφές'!$Q$9:$Q$209))</s:f>
        <s:v/>
      </s:c>
      <s:c r="E15" s="20" t="str">
        <s:f>IF($A15="","",SUMPRODUCT(--('Εγγραφές'!$M$9:$M$209=$A15),--('Εγγραφές'!$A$9:$A$209="ΕΓΓΡΑΦΗ"),--('Εγγραφές'!$Q$9:$Q$209=""))+SUMPRODUCT(--('Εγγραφές'!$M$9:$M$209=$A15),--('Εγγραφές'!$A$9:$A$209="ΕΓΓΡΑΦΗ"),--('Εγγραφές'!$Q$9:$Q$209&lt;&gt;""),--('Εγγραφές'!$R$9:$R$209="")))</s:f>
        <s:v/>
      </s:c>
      <s:c r="F15" s="21" t="n"/>
      <s:c r="G15" s="18" t="str">
        <s:f>IF(AND('Εγγραφές'!A15="ΕΓΓΡΑΦΗ",'Εγγραφές'!J15&lt;&gt;""),IF(SUMPRODUCT(--('Εγγραφές'!$J$9:J15='Εγγραφές'!J15),--('Εγγραφές'!$A$9:A15="ΕΓΓΡΑΦΗ"))=1,'Εγγραφές'!J15,""),"")</s:f>
        <s:v/>
      </s:c>
      <s:c r="H15" s="19" t="str">
        <s:f>IF($G15="","",SUMPRODUCT(--('Εγγραφές'!$J$9:$J$209=$G15),--('Εγγραφές'!$A$9:$A$209="ΕΓΓΡΑΦΗ"),--('Εγγραφές'!$R$9:$R$209="ha"),'Εγγραφές'!$Q$9:$Q$209))</s:f>
        <s:v/>
      </s:c>
      <s:c r="I15" s="19" t="str">
        <s:f>IF($G15="","",SUMPRODUCT(--('Εγγραφές'!$J$9:$J$209=$G15),--('Εγγραφές'!$A$9:$A$209="ΕΓΓΡΑΦΗ"),--('Εγγραφές'!$R$9:$R$209="acre"),'Εγγραφές'!$Q$9:$Q$209))</s:f>
        <s:v/>
      </s:c>
      <s:c r="J15" s="19" t="str">
        <s:f>IF($G15="","",SUMPRODUCT(--('Εγγραφές'!$J$9:$J$209=$G15),--('Εγγραφές'!$A$9:$A$209="ΕΓΓΡΑΦΗ"),--('Εγγραφές'!$R$9:$R$209="m²"),'Εγγραφές'!$Q$9:$Q$209))</s:f>
        <s:v/>
      </s:c>
      <s:c r="K15" s="20" t="str">
        <s:f>IF($G15="","",SUMPRODUCT(--('Εγγραφές'!$J$9:$J$209=$G15),--('Εγγραφές'!$A$9:$A$209="ΕΓΓΡΑΦΗ"),--('Εγγραφές'!$Q$9:$Q$209=""))+SUMPRODUCT(--('Εγγραφές'!$J$9:$J$209=$G15),--('Εγγραφές'!$A$9:$A$209="ΕΓΓΡΑΦΗ"),--('Εγγραφές'!$Q$9:$Q$209&lt;&gt;""),--('Εγγραφές'!$R$9:$R$209="")))</s:f>
        <s:v/>
      </s:c>
    </s:row>
    <s:row r="16" ht="25" customHeight="1">
      <s:c r="A16" s="18" t="str">
        <s:f>IF(AND('Εγγραφές'!A16="ΕΓΓΡΑΦΗ",'Εγγραφές'!M16&lt;&gt;""),IF(SUMPRODUCT(--('Εγγραφές'!$M$9:M16='Εγγραφές'!M16),--('Εγγραφές'!$A$9:A16="ΕΓΓΡΑΦΗ"))=1,'Εγγραφές'!M16,""),"")</s:f>
        <s:v/>
      </s:c>
      <s:c r="B16" s="19" t="str">
        <s:f>IF($A16="","",SUMPRODUCT(--('Εγγραφές'!$M$9:$M$209=$A16),--('Εγγραφές'!$A$9:$A$209="ΕΓΓΡΑΦΗ"),--('Εγγραφές'!$R$9:$R$209="ha"),'Εγγραφές'!$Q$9:$Q$209))</s:f>
        <s:v/>
      </s:c>
      <s:c r="C16" s="19" t="str">
        <s:f>IF($A16="","",SUMPRODUCT(--('Εγγραφές'!$M$9:$M$209=$A16),--('Εγγραφές'!$A$9:$A$209="ΕΓΓΡΑΦΗ"),--('Εγγραφές'!$R$9:$R$209="acre"),'Εγγραφές'!$Q$9:$Q$209))</s:f>
        <s:v/>
      </s:c>
      <s:c r="D16" s="19" t="str">
        <s:f>IF($A16="","",SUMPRODUCT(--('Εγγραφές'!$M$9:$M$209=$A16),--('Εγγραφές'!$A$9:$A$209="ΕΓΓΡΑΦΗ"),--('Εγγραφές'!$R$9:$R$209="m²"),'Εγγραφές'!$Q$9:$Q$209))</s:f>
        <s:v/>
      </s:c>
      <s:c r="E16" s="20" t="str">
        <s:f>IF($A16="","",SUMPRODUCT(--('Εγγραφές'!$M$9:$M$209=$A16),--('Εγγραφές'!$A$9:$A$209="ΕΓΓΡΑΦΗ"),--('Εγγραφές'!$Q$9:$Q$209=""))+SUMPRODUCT(--('Εγγραφές'!$M$9:$M$209=$A16),--('Εγγραφές'!$A$9:$A$209="ΕΓΓΡΑΦΗ"),--('Εγγραφές'!$Q$9:$Q$209&lt;&gt;""),--('Εγγραφές'!$R$9:$R$209="")))</s:f>
        <s:v/>
      </s:c>
      <s:c r="F16" s="21" t="n"/>
      <s:c r="G16" s="18" t="str">
        <s:f>IF(AND('Εγγραφές'!A16="ΕΓΓΡΑΦΗ",'Εγγραφές'!J16&lt;&gt;""),IF(SUMPRODUCT(--('Εγγραφές'!$J$9:J16='Εγγραφές'!J16),--('Εγγραφές'!$A$9:A16="ΕΓΓΡΑΦΗ"))=1,'Εγγραφές'!J16,""),"")</s:f>
        <s:v/>
      </s:c>
      <s:c r="H16" s="19" t="str">
        <s:f>IF($G16="","",SUMPRODUCT(--('Εγγραφές'!$J$9:$J$209=$G16),--('Εγγραφές'!$A$9:$A$209="ΕΓΓΡΑΦΗ"),--('Εγγραφές'!$R$9:$R$209="ha"),'Εγγραφές'!$Q$9:$Q$209))</s:f>
        <s:v/>
      </s:c>
      <s:c r="I16" s="19" t="str">
        <s:f>IF($G16="","",SUMPRODUCT(--('Εγγραφές'!$J$9:$J$209=$G16),--('Εγγραφές'!$A$9:$A$209="ΕΓΓΡΑΦΗ"),--('Εγγραφές'!$R$9:$R$209="acre"),'Εγγραφές'!$Q$9:$Q$209))</s:f>
        <s:v/>
      </s:c>
      <s:c r="J16" s="19" t="str">
        <s:f>IF($G16="","",SUMPRODUCT(--('Εγγραφές'!$J$9:$J$209=$G16),--('Εγγραφές'!$A$9:$A$209="ΕΓΓΡΑΦΗ"),--('Εγγραφές'!$R$9:$R$209="m²"),'Εγγραφές'!$Q$9:$Q$209))</s:f>
        <s:v/>
      </s:c>
      <s:c r="K16" s="20" t="str">
        <s:f>IF($G16="","",SUMPRODUCT(--('Εγγραφές'!$J$9:$J$209=$G16),--('Εγγραφές'!$A$9:$A$209="ΕΓΓΡΑΦΗ"),--('Εγγραφές'!$Q$9:$Q$209=""))+SUMPRODUCT(--('Εγγραφές'!$J$9:$J$209=$G16),--('Εγγραφές'!$A$9:$A$209="ΕΓΓΡΑΦΗ"),--('Εγγραφές'!$Q$9:$Q$209&lt;&gt;""),--('Εγγραφές'!$R$9:$R$209="")))</s:f>
        <s:v/>
      </s:c>
    </s:row>
    <s:row r="17" ht="25" customHeight="1">
      <s:c r="A17" s="18" t="str">
        <s:f>IF(AND('Εγγραφές'!A17="ΕΓΓΡΑΦΗ",'Εγγραφές'!M17&lt;&gt;""),IF(SUMPRODUCT(--('Εγγραφές'!$M$9:M17='Εγγραφές'!M17),--('Εγγραφές'!$A$9:A17="ΕΓΓΡΑΦΗ"))=1,'Εγγραφές'!M17,""),"")</s:f>
        <s:v/>
      </s:c>
      <s:c r="B17" s="19" t="str">
        <s:f>IF($A17="","",SUMPRODUCT(--('Εγγραφές'!$M$9:$M$209=$A17),--('Εγγραφές'!$A$9:$A$209="ΕΓΓΡΑΦΗ"),--('Εγγραφές'!$R$9:$R$209="ha"),'Εγγραφές'!$Q$9:$Q$209))</s:f>
        <s:v/>
      </s:c>
      <s:c r="C17" s="19" t="str">
        <s:f>IF($A17="","",SUMPRODUCT(--('Εγγραφές'!$M$9:$M$209=$A17),--('Εγγραφές'!$A$9:$A$209="ΕΓΓΡΑΦΗ"),--('Εγγραφές'!$R$9:$R$209="acre"),'Εγγραφές'!$Q$9:$Q$209))</s:f>
        <s:v/>
      </s:c>
      <s:c r="D17" s="19" t="str">
        <s:f>IF($A17="","",SUMPRODUCT(--('Εγγραφές'!$M$9:$M$209=$A17),--('Εγγραφές'!$A$9:$A$209="ΕΓΓΡΑΦΗ"),--('Εγγραφές'!$R$9:$R$209="m²"),'Εγγραφές'!$Q$9:$Q$209))</s:f>
        <s:v/>
      </s:c>
      <s:c r="E17" s="20" t="str">
        <s:f>IF($A17="","",SUMPRODUCT(--('Εγγραφές'!$M$9:$M$209=$A17),--('Εγγραφές'!$A$9:$A$209="ΕΓΓΡΑΦΗ"),--('Εγγραφές'!$Q$9:$Q$209=""))+SUMPRODUCT(--('Εγγραφές'!$M$9:$M$209=$A17),--('Εγγραφές'!$A$9:$A$209="ΕΓΓΡΑΦΗ"),--('Εγγραφές'!$Q$9:$Q$209&lt;&gt;""),--('Εγγραφές'!$R$9:$R$209="")))</s:f>
        <s:v/>
      </s:c>
      <s:c r="F17" s="21" t="n"/>
      <s:c r="G17" s="18" t="str">
        <s:f>IF(AND('Εγγραφές'!A17="ΕΓΓΡΑΦΗ",'Εγγραφές'!J17&lt;&gt;""),IF(SUMPRODUCT(--('Εγγραφές'!$J$9:J17='Εγγραφές'!J17),--('Εγγραφές'!$A$9:A17="ΕΓΓΡΑΦΗ"))=1,'Εγγραφές'!J17,""),"")</s:f>
        <s:v/>
      </s:c>
      <s:c r="H17" s="19" t="str">
        <s:f>IF($G17="","",SUMPRODUCT(--('Εγγραφές'!$J$9:$J$209=$G17),--('Εγγραφές'!$A$9:$A$209="ΕΓΓΡΑΦΗ"),--('Εγγραφές'!$R$9:$R$209="ha"),'Εγγραφές'!$Q$9:$Q$209))</s:f>
        <s:v/>
      </s:c>
      <s:c r="I17" s="19" t="str">
        <s:f>IF($G17="","",SUMPRODUCT(--('Εγγραφές'!$J$9:$J$209=$G17),--('Εγγραφές'!$A$9:$A$209="ΕΓΓΡΑΦΗ"),--('Εγγραφές'!$R$9:$R$209="acre"),'Εγγραφές'!$Q$9:$Q$209))</s:f>
        <s:v/>
      </s:c>
      <s:c r="J17" s="19" t="str">
        <s:f>IF($G17="","",SUMPRODUCT(--('Εγγραφές'!$J$9:$J$209=$G17),--('Εγγραφές'!$A$9:$A$209="ΕΓΓΡΑΦΗ"),--('Εγγραφές'!$R$9:$R$209="m²"),'Εγγραφές'!$Q$9:$Q$209))</s:f>
        <s:v/>
      </s:c>
      <s:c r="K17" s="20" t="str">
        <s:f>IF($G17="","",SUMPRODUCT(--('Εγγραφές'!$J$9:$J$209=$G17),--('Εγγραφές'!$A$9:$A$209="ΕΓΓΡΑΦΗ"),--('Εγγραφές'!$Q$9:$Q$209=""))+SUMPRODUCT(--('Εγγραφές'!$J$9:$J$209=$G17),--('Εγγραφές'!$A$9:$A$209="ΕΓΓΡΑΦΗ"),--('Εγγραφές'!$Q$9:$Q$209&lt;&gt;""),--('Εγγραφές'!$R$9:$R$209="")))</s:f>
        <s:v/>
      </s:c>
    </s:row>
    <s:row r="18" ht="25" customHeight="1">
      <s:c r="A18" s="18" t="str">
        <s:f>IF(AND('Εγγραφές'!A18="ΕΓΓΡΑΦΗ",'Εγγραφές'!M18&lt;&gt;""),IF(SUMPRODUCT(--('Εγγραφές'!$M$9:M18='Εγγραφές'!M18),--('Εγγραφές'!$A$9:A18="ΕΓΓΡΑΦΗ"))=1,'Εγγραφές'!M18,""),"")</s:f>
        <s:v/>
      </s:c>
      <s:c r="B18" s="19" t="str">
        <s:f>IF($A18="","",SUMPRODUCT(--('Εγγραφές'!$M$9:$M$209=$A18),--('Εγγραφές'!$A$9:$A$209="ΕΓΓΡΑΦΗ"),--('Εγγραφές'!$R$9:$R$209="ha"),'Εγγραφές'!$Q$9:$Q$209))</s:f>
        <s:v/>
      </s:c>
      <s:c r="C18" s="19" t="str">
        <s:f>IF($A18="","",SUMPRODUCT(--('Εγγραφές'!$M$9:$M$209=$A18),--('Εγγραφές'!$A$9:$A$209="ΕΓΓΡΑΦΗ"),--('Εγγραφές'!$R$9:$R$209="acre"),'Εγγραφές'!$Q$9:$Q$209))</s:f>
        <s:v/>
      </s:c>
      <s:c r="D18" s="19" t="str">
        <s:f>IF($A18="","",SUMPRODUCT(--('Εγγραφές'!$M$9:$M$209=$A18),--('Εγγραφές'!$A$9:$A$209="ΕΓΓΡΑΦΗ"),--('Εγγραφές'!$R$9:$R$209="m²"),'Εγγραφές'!$Q$9:$Q$209))</s:f>
        <s:v/>
      </s:c>
      <s:c r="E18" s="20" t="str">
        <s:f>IF($A18="","",SUMPRODUCT(--('Εγγραφές'!$M$9:$M$209=$A18),--('Εγγραφές'!$A$9:$A$209="ΕΓΓΡΑΦΗ"),--('Εγγραφές'!$Q$9:$Q$209=""))+SUMPRODUCT(--('Εγγραφές'!$M$9:$M$209=$A18),--('Εγγραφές'!$A$9:$A$209="ΕΓΓΡΑΦΗ"),--('Εγγραφές'!$Q$9:$Q$209&lt;&gt;""),--('Εγγραφές'!$R$9:$R$209="")))</s:f>
        <s:v/>
      </s:c>
      <s:c r="F18" s="21" t="n"/>
      <s:c r="G18" s="18" t="str">
        <s:f>IF(AND('Εγγραφές'!A18="ΕΓΓΡΑΦΗ",'Εγγραφές'!J18&lt;&gt;""),IF(SUMPRODUCT(--('Εγγραφές'!$J$9:J18='Εγγραφές'!J18),--('Εγγραφές'!$A$9:A18="ΕΓΓΡΑΦΗ"))=1,'Εγγραφές'!J18,""),"")</s:f>
        <s:v/>
      </s:c>
      <s:c r="H18" s="19" t="str">
        <s:f>IF($G18="","",SUMPRODUCT(--('Εγγραφές'!$J$9:$J$209=$G18),--('Εγγραφές'!$A$9:$A$209="ΕΓΓΡΑΦΗ"),--('Εγγραφές'!$R$9:$R$209="ha"),'Εγγραφές'!$Q$9:$Q$209))</s:f>
        <s:v/>
      </s:c>
      <s:c r="I18" s="19" t="str">
        <s:f>IF($G18="","",SUMPRODUCT(--('Εγγραφές'!$J$9:$J$209=$G18),--('Εγγραφές'!$A$9:$A$209="ΕΓΓΡΑΦΗ"),--('Εγγραφές'!$R$9:$R$209="acre"),'Εγγραφές'!$Q$9:$Q$209))</s:f>
        <s:v/>
      </s:c>
      <s:c r="J18" s="19" t="str">
        <s:f>IF($G18="","",SUMPRODUCT(--('Εγγραφές'!$J$9:$J$209=$G18),--('Εγγραφές'!$A$9:$A$209="ΕΓΓΡΑΦΗ"),--('Εγγραφές'!$R$9:$R$209="m²"),'Εγγραφές'!$Q$9:$Q$209))</s:f>
        <s:v/>
      </s:c>
      <s:c r="K18" s="20" t="str">
        <s:f>IF($G18="","",SUMPRODUCT(--('Εγγραφές'!$J$9:$J$209=$G18),--('Εγγραφές'!$A$9:$A$209="ΕΓΓΡΑΦΗ"),--('Εγγραφές'!$Q$9:$Q$209=""))+SUMPRODUCT(--('Εγγραφές'!$J$9:$J$209=$G18),--('Εγγραφές'!$A$9:$A$209="ΕΓΓΡΑΦΗ"),--('Εγγραφές'!$Q$9:$Q$209&lt;&gt;""),--('Εγγραφές'!$R$9:$R$209="")))</s:f>
        <s:v/>
      </s:c>
    </s:row>
    <s:row r="19" ht="25" customHeight="1">
      <s:c r="A19" s="18" t="str">
        <s:f>IF(AND('Εγγραφές'!A19="ΕΓΓΡΑΦΗ",'Εγγραφές'!M19&lt;&gt;""),IF(SUMPRODUCT(--('Εγγραφές'!$M$9:M19='Εγγραφές'!M19),--('Εγγραφές'!$A$9:A19="ΕΓΓΡΑΦΗ"))=1,'Εγγραφές'!M19,""),"")</s:f>
        <s:v/>
      </s:c>
      <s:c r="B19" s="19" t="str">
        <s:f>IF($A19="","",SUMPRODUCT(--('Εγγραφές'!$M$9:$M$209=$A19),--('Εγγραφές'!$A$9:$A$209="ΕΓΓΡΑΦΗ"),--('Εγγραφές'!$R$9:$R$209="ha"),'Εγγραφές'!$Q$9:$Q$209))</s:f>
        <s:v/>
      </s:c>
      <s:c r="C19" s="19" t="str">
        <s:f>IF($A19="","",SUMPRODUCT(--('Εγγραφές'!$M$9:$M$209=$A19),--('Εγγραφές'!$A$9:$A$209="ΕΓΓΡΑΦΗ"),--('Εγγραφές'!$R$9:$R$209="acre"),'Εγγραφές'!$Q$9:$Q$209))</s:f>
        <s:v/>
      </s:c>
      <s:c r="D19" s="19" t="str">
        <s:f>IF($A19="","",SUMPRODUCT(--('Εγγραφές'!$M$9:$M$209=$A19),--('Εγγραφές'!$A$9:$A$209="ΕΓΓΡΑΦΗ"),--('Εγγραφές'!$R$9:$R$209="m²"),'Εγγραφές'!$Q$9:$Q$209))</s:f>
        <s:v/>
      </s:c>
      <s:c r="E19" s="20" t="str">
        <s:f>IF($A19="","",SUMPRODUCT(--('Εγγραφές'!$M$9:$M$209=$A19),--('Εγγραφές'!$A$9:$A$209="ΕΓΓΡΑΦΗ"),--('Εγγραφές'!$Q$9:$Q$209=""))+SUMPRODUCT(--('Εγγραφές'!$M$9:$M$209=$A19),--('Εγγραφές'!$A$9:$A$209="ΕΓΓΡΑΦΗ"),--('Εγγραφές'!$Q$9:$Q$209&lt;&gt;""),--('Εγγραφές'!$R$9:$R$209="")))</s:f>
        <s:v/>
      </s:c>
      <s:c r="F19" s="21" t="n"/>
      <s:c r="G19" s="18" t="str">
        <s:f>IF(AND('Εγγραφές'!A19="ΕΓΓΡΑΦΗ",'Εγγραφές'!J19&lt;&gt;""),IF(SUMPRODUCT(--('Εγγραφές'!$J$9:J19='Εγγραφές'!J19),--('Εγγραφές'!$A$9:A19="ΕΓΓΡΑΦΗ"))=1,'Εγγραφές'!J19,""),"")</s:f>
        <s:v/>
      </s:c>
      <s:c r="H19" s="19" t="str">
        <s:f>IF($G19="","",SUMPRODUCT(--('Εγγραφές'!$J$9:$J$209=$G19),--('Εγγραφές'!$A$9:$A$209="ΕΓΓΡΑΦΗ"),--('Εγγραφές'!$R$9:$R$209="ha"),'Εγγραφές'!$Q$9:$Q$209))</s:f>
        <s:v/>
      </s:c>
      <s:c r="I19" s="19" t="str">
        <s:f>IF($G19="","",SUMPRODUCT(--('Εγγραφές'!$J$9:$J$209=$G19),--('Εγγραφές'!$A$9:$A$209="ΕΓΓΡΑΦΗ"),--('Εγγραφές'!$R$9:$R$209="acre"),'Εγγραφές'!$Q$9:$Q$209))</s:f>
        <s:v/>
      </s:c>
      <s:c r="J19" s="19" t="str">
        <s:f>IF($G19="","",SUMPRODUCT(--('Εγγραφές'!$J$9:$J$209=$G19),--('Εγγραφές'!$A$9:$A$209="ΕΓΓΡΑΦΗ"),--('Εγγραφές'!$R$9:$R$209="m²"),'Εγγραφές'!$Q$9:$Q$209))</s:f>
        <s:v/>
      </s:c>
      <s:c r="K19" s="20" t="str">
        <s:f>IF($G19="","",SUMPRODUCT(--('Εγγραφές'!$J$9:$J$209=$G19),--('Εγγραφές'!$A$9:$A$209="ΕΓΓΡΑΦΗ"),--('Εγγραφές'!$Q$9:$Q$209=""))+SUMPRODUCT(--('Εγγραφές'!$J$9:$J$209=$G19),--('Εγγραφές'!$A$9:$A$209="ΕΓΓΡΑΦΗ"),--('Εγγραφές'!$Q$9:$Q$209&lt;&gt;""),--('Εγγραφές'!$R$9:$R$209="")))</s:f>
        <s:v/>
      </s:c>
    </s:row>
    <s:row r="20" ht="25" customHeight="1">
      <s:c r="A20" s="18" t="str">
        <s:f>IF(AND('Εγγραφές'!A20="ΕΓΓΡΑΦΗ",'Εγγραφές'!M20&lt;&gt;""),IF(SUMPRODUCT(--('Εγγραφές'!$M$9:M20='Εγγραφές'!M20),--('Εγγραφές'!$A$9:A20="ΕΓΓΡΑΦΗ"))=1,'Εγγραφές'!M20,""),"")</s:f>
        <s:v/>
      </s:c>
      <s:c r="B20" s="19" t="str">
        <s:f>IF($A20="","",SUMPRODUCT(--('Εγγραφές'!$M$9:$M$209=$A20),--('Εγγραφές'!$A$9:$A$209="ΕΓΓΡΑΦΗ"),--('Εγγραφές'!$R$9:$R$209="ha"),'Εγγραφές'!$Q$9:$Q$209))</s:f>
        <s:v/>
      </s:c>
      <s:c r="C20" s="19" t="str">
        <s:f>IF($A20="","",SUMPRODUCT(--('Εγγραφές'!$M$9:$M$209=$A20),--('Εγγραφές'!$A$9:$A$209="ΕΓΓΡΑΦΗ"),--('Εγγραφές'!$R$9:$R$209="acre"),'Εγγραφές'!$Q$9:$Q$209))</s:f>
        <s:v/>
      </s:c>
      <s:c r="D20" s="19" t="str">
        <s:f>IF($A20="","",SUMPRODUCT(--('Εγγραφές'!$M$9:$M$209=$A20),--('Εγγραφές'!$A$9:$A$209="ΕΓΓΡΑΦΗ"),--('Εγγραφές'!$R$9:$R$209="m²"),'Εγγραφές'!$Q$9:$Q$209))</s:f>
        <s:v/>
      </s:c>
      <s:c r="E20" s="20" t="str">
        <s:f>IF($A20="","",SUMPRODUCT(--('Εγγραφές'!$M$9:$M$209=$A20),--('Εγγραφές'!$A$9:$A$209="ΕΓΓΡΑΦΗ"),--('Εγγραφές'!$Q$9:$Q$209=""))+SUMPRODUCT(--('Εγγραφές'!$M$9:$M$209=$A20),--('Εγγραφές'!$A$9:$A$209="ΕΓΓΡΑΦΗ"),--('Εγγραφές'!$Q$9:$Q$209&lt;&gt;""),--('Εγγραφές'!$R$9:$R$209="")))</s:f>
        <s:v/>
      </s:c>
      <s:c r="F20" s="21" t="n"/>
      <s:c r="G20" s="18" t="str">
        <s:f>IF(AND('Εγγραφές'!A20="ΕΓΓΡΑΦΗ",'Εγγραφές'!J20&lt;&gt;""),IF(SUMPRODUCT(--('Εγγραφές'!$J$9:J20='Εγγραφές'!J20),--('Εγγραφές'!$A$9:A20="ΕΓΓΡΑΦΗ"))=1,'Εγγραφές'!J20,""),"")</s:f>
        <s:v/>
      </s:c>
      <s:c r="H20" s="19" t="str">
        <s:f>IF($G20="","",SUMPRODUCT(--('Εγγραφές'!$J$9:$J$209=$G20),--('Εγγραφές'!$A$9:$A$209="ΕΓΓΡΑΦΗ"),--('Εγγραφές'!$R$9:$R$209="ha"),'Εγγραφές'!$Q$9:$Q$209))</s:f>
        <s:v/>
      </s:c>
      <s:c r="I20" s="19" t="str">
        <s:f>IF($G20="","",SUMPRODUCT(--('Εγγραφές'!$J$9:$J$209=$G20),--('Εγγραφές'!$A$9:$A$209="ΕΓΓΡΑΦΗ"),--('Εγγραφές'!$R$9:$R$209="acre"),'Εγγραφές'!$Q$9:$Q$209))</s:f>
        <s:v/>
      </s:c>
      <s:c r="J20" s="19" t="str">
        <s:f>IF($G20="","",SUMPRODUCT(--('Εγγραφές'!$J$9:$J$209=$G20),--('Εγγραφές'!$A$9:$A$209="ΕΓΓΡΑΦΗ"),--('Εγγραφές'!$R$9:$R$209="m²"),'Εγγραφές'!$Q$9:$Q$209))</s:f>
        <s:v/>
      </s:c>
      <s:c r="K20" s="20" t="str">
        <s:f>IF($G20="","",SUMPRODUCT(--('Εγγραφές'!$J$9:$J$209=$G20),--('Εγγραφές'!$A$9:$A$209="ΕΓΓΡΑΦΗ"),--('Εγγραφές'!$Q$9:$Q$209=""))+SUMPRODUCT(--('Εγγραφές'!$J$9:$J$209=$G20),--('Εγγραφές'!$A$9:$A$209="ΕΓΓΡΑΦΗ"),--('Εγγραφές'!$Q$9:$Q$209&lt;&gt;""),--('Εγγραφές'!$R$9:$R$209="")))</s:f>
        <s:v/>
      </s:c>
    </s:row>
    <s:row r="21" ht="25" customHeight="1">
      <s:c r="A21" s="18" t="str">
        <s:f>IF(AND('Εγγραφές'!A21="ΕΓΓΡΑΦΗ",'Εγγραφές'!M21&lt;&gt;""),IF(SUMPRODUCT(--('Εγγραφές'!$M$9:M21='Εγγραφές'!M21),--('Εγγραφές'!$A$9:A21="ΕΓΓΡΑΦΗ"))=1,'Εγγραφές'!M21,""),"")</s:f>
        <s:v/>
      </s:c>
      <s:c r="B21" s="19" t="str">
        <s:f>IF($A21="","",SUMPRODUCT(--('Εγγραφές'!$M$9:$M$209=$A21),--('Εγγραφές'!$A$9:$A$209="ΕΓΓΡΑΦΗ"),--('Εγγραφές'!$R$9:$R$209="ha"),'Εγγραφές'!$Q$9:$Q$209))</s:f>
        <s:v/>
      </s:c>
      <s:c r="C21" s="19" t="str">
        <s:f>IF($A21="","",SUMPRODUCT(--('Εγγραφές'!$M$9:$M$209=$A21),--('Εγγραφές'!$A$9:$A$209="ΕΓΓΡΑΦΗ"),--('Εγγραφές'!$R$9:$R$209="acre"),'Εγγραφές'!$Q$9:$Q$209))</s:f>
        <s:v/>
      </s:c>
      <s:c r="D21" s="19" t="str">
        <s:f>IF($A21="","",SUMPRODUCT(--('Εγγραφές'!$M$9:$M$209=$A21),--('Εγγραφές'!$A$9:$A$209="ΕΓΓΡΑΦΗ"),--('Εγγραφές'!$R$9:$R$209="m²"),'Εγγραφές'!$Q$9:$Q$209))</s:f>
        <s:v/>
      </s:c>
      <s:c r="E21" s="20" t="str">
        <s:f>IF($A21="","",SUMPRODUCT(--('Εγγραφές'!$M$9:$M$209=$A21),--('Εγγραφές'!$A$9:$A$209="ΕΓΓΡΑΦΗ"),--('Εγγραφές'!$Q$9:$Q$209=""))+SUMPRODUCT(--('Εγγραφές'!$M$9:$M$209=$A21),--('Εγγραφές'!$A$9:$A$209="ΕΓΓΡΑΦΗ"),--('Εγγραφές'!$Q$9:$Q$209&lt;&gt;""),--('Εγγραφές'!$R$9:$R$209="")))</s:f>
        <s:v/>
      </s:c>
      <s:c r="F21" s="21" t="n"/>
      <s:c r="G21" s="18" t="str">
        <s:f>IF(AND('Εγγραφές'!A21="ΕΓΓΡΑΦΗ",'Εγγραφές'!J21&lt;&gt;""),IF(SUMPRODUCT(--('Εγγραφές'!$J$9:J21='Εγγραφές'!J21),--('Εγγραφές'!$A$9:A21="ΕΓΓΡΑΦΗ"))=1,'Εγγραφές'!J21,""),"")</s:f>
        <s:v/>
      </s:c>
      <s:c r="H21" s="19" t="str">
        <s:f>IF($G21="","",SUMPRODUCT(--('Εγγραφές'!$J$9:$J$209=$G21),--('Εγγραφές'!$A$9:$A$209="ΕΓΓΡΑΦΗ"),--('Εγγραφές'!$R$9:$R$209="ha"),'Εγγραφές'!$Q$9:$Q$209))</s:f>
        <s:v/>
      </s:c>
      <s:c r="I21" s="19" t="str">
        <s:f>IF($G21="","",SUMPRODUCT(--('Εγγραφές'!$J$9:$J$209=$G21),--('Εγγραφές'!$A$9:$A$209="ΕΓΓΡΑΦΗ"),--('Εγγραφές'!$R$9:$R$209="acre"),'Εγγραφές'!$Q$9:$Q$209))</s:f>
        <s:v/>
      </s:c>
      <s:c r="J21" s="19" t="str">
        <s:f>IF($G21="","",SUMPRODUCT(--('Εγγραφές'!$J$9:$J$209=$G21),--('Εγγραφές'!$A$9:$A$209="ΕΓΓΡΑΦΗ"),--('Εγγραφές'!$R$9:$R$209="m²"),'Εγγραφές'!$Q$9:$Q$209))</s:f>
        <s:v/>
      </s:c>
      <s:c r="K21" s="20" t="str">
        <s:f>IF($G21="","",SUMPRODUCT(--('Εγγραφές'!$J$9:$J$209=$G21),--('Εγγραφές'!$A$9:$A$209="ΕΓΓΡΑΦΗ"),--('Εγγραφές'!$Q$9:$Q$209=""))+SUMPRODUCT(--('Εγγραφές'!$J$9:$J$209=$G21),--('Εγγραφές'!$A$9:$A$209="ΕΓΓΡΑΦΗ"),--('Εγγραφές'!$Q$9:$Q$209&lt;&gt;""),--('Εγγραφές'!$R$9:$R$209="")))</s:f>
        <s:v/>
      </s:c>
    </s:row>
    <s:row r="22" ht="25" customHeight="1">
      <s:c r="A22" s="18" t="str">
        <s:f>IF(AND('Εγγραφές'!A22="ΕΓΓΡΑΦΗ",'Εγγραφές'!M22&lt;&gt;""),IF(SUMPRODUCT(--('Εγγραφές'!$M$9:M22='Εγγραφές'!M22),--('Εγγραφές'!$A$9:A22="ΕΓΓΡΑΦΗ"))=1,'Εγγραφές'!M22,""),"")</s:f>
        <s:v/>
      </s:c>
      <s:c r="B22" s="19" t="str">
        <s:f>IF($A22="","",SUMPRODUCT(--('Εγγραφές'!$M$9:$M$209=$A22),--('Εγγραφές'!$A$9:$A$209="ΕΓΓΡΑΦΗ"),--('Εγγραφές'!$R$9:$R$209="ha"),'Εγγραφές'!$Q$9:$Q$209))</s:f>
        <s:v/>
      </s:c>
      <s:c r="C22" s="19" t="str">
        <s:f>IF($A22="","",SUMPRODUCT(--('Εγγραφές'!$M$9:$M$209=$A22),--('Εγγραφές'!$A$9:$A$209="ΕΓΓΡΑΦΗ"),--('Εγγραφές'!$R$9:$R$209="acre"),'Εγγραφές'!$Q$9:$Q$209))</s:f>
        <s:v/>
      </s:c>
      <s:c r="D22" s="19" t="str">
        <s:f>IF($A22="","",SUMPRODUCT(--('Εγγραφές'!$M$9:$M$209=$A22),--('Εγγραφές'!$A$9:$A$209="ΕΓΓΡΑΦΗ"),--('Εγγραφές'!$R$9:$R$209="m²"),'Εγγραφές'!$Q$9:$Q$209))</s:f>
        <s:v/>
      </s:c>
      <s:c r="E22" s="20" t="str">
        <s:f>IF($A22="","",SUMPRODUCT(--('Εγγραφές'!$M$9:$M$209=$A22),--('Εγγραφές'!$A$9:$A$209="ΕΓΓΡΑΦΗ"),--('Εγγραφές'!$Q$9:$Q$209=""))+SUMPRODUCT(--('Εγγραφές'!$M$9:$M$209=$A22),--('Εγγραφές'!$A$9:$A$209="ΕΓΓΡΑΦΗ"),--('Εγγραφές'!$Q$9:$Q$209&lt;&gt;""),--('Εγγραφές'!$R$9:$R$209="")))</s:f>
        <s:v/>
      </s:c>
      <s:c r="F22" s="21" t="n"/>
      <s:c r="G22" s="18" t="str">
        <s:f>IF(AND('Εγγραφές'!A22="ΕΓΓΡΑΦΗ",'Εγγραφές'!J22&lt;&gt;""),IF(SUMPRODUCT(--('Εγγραφές'!$J$9:J22='Εγγραφές'!J22),--('Εγγραφές'!$A$9:A22="ΕΓΓΡΑΦΗ"))=1,'Εγγραφές'!J22,""),"")</s:f>
        <s:v/>
      </s:c>
      <s:c r="H22" s="19" t="str">
        <s:f>IF($G22="","",SUMPRODUCT(--('Εγγραφές'!$J$9:$J$209=$G22),--('Εγγραφές'!$A$9:$A$209="ΕΓΓΡΑΦΗ"),--('Εγγραφές'!$R$9:$R$209="ha"),'Εγγραφές'!$Q$9:$Q$209))</s:f>
        <s:v/>
      </s:c>
      <s:c r="I22" s="19" t="str">
        <s:f>IF($G22="","",SUMPRODUCT(--('Εγγραφές'!$J$9:$J$209=$G22),--('Εγγραφές'!$A$9:$A$209="ΕΓΓΡΑΦΗ"),--('Εγγραφές'!$R$9:$R$209="acre"),'Εγγραφές'!$Q$9:$Q$209))</s:f>
        <s:v/>
      </s:c>
      <s:c r="J22" s="19" t="str">
        <s:f>IF($G22="","",SUMPRODUCT(--('Εγγραφές'!$J$9:$J$209=$G22),--('Εγγραφές'!$A$9:$A$209="ΕΓΓΡΑΦΗ"),--('Εγγραφές'!$R$9:$R$209="m²"),'Εγγραφές'!$Q$9:$Q$209))</s:f>
        <s:v/>
      </s:c>
      <s:c r="K22" s="20" t="str">
        <s:f>IF($G22="","",SUMPRODUCT(--('Εγγραφές'!$J$9:$J$209=$G22),--('Εγγραφές'!$A$9:$A$209="ΕΓΓΡΑΦΗ"),--('Εγγραφές'!$Q$9:$Q$209=""))+SUMPRODUCT(--('Εγγραφές'!$J$9:$J$209=$G22),--('Εγγραφές'!$A$9:$A$209="ΕΓΓΡΑΦΗ"),--('Εγγραφές'!$Q$9:$Q$209&lt;&gt;""),--('Εγγραφές'!$R$9:$R$209="")))</s:f>
        <s:v/>
      </s:c>
    </s:row>
    <s:row r="23" ht="25" customHeight="1">
      <s:c r="A23" s="18" t="str">
        <s:f>IF(AND('Εγγραφές'!A23="ΕΓΓΡΑΦΗ",'Εγγραφές'!M23&lt;&gt;""),IF(SUMPRODUCT(--('Εγγραφές'!$M$9:M23='Εγγραφές'!M23),--('Εγγραφές'!$A$9:A23="ΕΓΓΡΑΦΗ"))=1,'Εγγραφές'!M23,""),"")</s:f>
        <s:v/>
      </s:c>
      <s:c r="B23" s="19" t="str">
        <s:f>IF($A23="","",SUMPRODUCT(--('Εγγραφές'!$M$9:$M$209=$A23),--('Εγγραφές'!$A$9:$A$209="ΕΓΓΡΑΦΗ"),--('Εγγραφές'!$R$9:$R$209="ha"),'Εγγραφές'!$Q$9:$Q$209))</s:f>
        <s:v/>
      </s:c>
      <s:c r="C23" s="19" t="str">
        <s:f>IF($A23="","",SUMPRODUCT(--('Εγγραφές'!$M$9:$M$209=$A23),--('Εγγραφές'!$A$9:$A$209="ΕΓΓΡΑΦΗ"),--('Εγγραφές'!$R$9:$R$209="acre"),'Εγγραφές'!$Q$9:$Q$209))</s:f>
        <s:v/>
      </s:c>
      <s:c r="D23" s="19" t="str">
        <s:f>IF($A23="","",SUMPRODUCT(--('Εγγραφές'!$M$9:$M$209=$A23),--('Εγγραφές'!$A$9:$A$209="ΕΓΓΡΑΦΗ"),--('Εγγραφές'!$R$9:$R$209="m²"),'Εγγραφές'!$Q$9:$Q$209))</s:f>
        <s:v/>
      </s:c>
      <s:c r="E23" s="20" t="str">
        <s:f>IF($A23="","",SUMPRODUCT(--('Εγγραφές'!$M$9:$M$209=$A23),--('Εγγραφές'!$A$9:$A$209="ΕΓΓΡΑΦΗ"),--('Εγγραφές'!$Q$9:$Q$209=""))+SUMPRODUCT(--('Εγγραφές'!$M$9:$M$209=$A23),--('Εγγραφές'!$A$9:$A$209="ΕΓΓΡΑΦΗ"),--('Εγγραφές'!$Q$9:$Q$209&lt;&gt;""),--('Εγγραφές'!$R$9:$R$209="")))</s:f>
        <s:v/>
      </s:c>
      <s:c r="F23" s="21" t="n"/>
      <s:c r="G23" s="18" t="str">
        <s:f>IF(AND('Εγγραφές'!A23="ΕΓΓΡΑΦΗ",'Εγγραφές'!J23&lt;&gt;""),IF(SUMPRODUCT(--('Εγγραφές'!$J$9:J23='Εγγραφές'!J23),--('Εγγραφές'!$A$9:A23="ΕΓΓΡΑΦΗ"))=1,'Εγγραφές'!J23,""),"")</s:f>
        <s:v/>
      </s:c>
      <s:c r="H23" s="19" t="str">
        <s:f>IF($G23="","",SUMPRODUCT(--('Εγγραφές'!$J$9:$J$209=$G23),--('Εγγραφές'!$A$9:$A$209="ΕΓΓΡΑΦΗ"),--('Εγγραφές'!$R$9:$R$209="ha"),'Εγγραφές'!$Q$9:$Q$209))</s:f>
        <s:v/>
      </s:c>
      <s:c r="I23" s="19" t="str">
        <s:f>IF($G23="","",SUMPRODUCT(--('Εγγραφές'!$J$9:$J$209=$G23),--('Εγγραφές'!$A$9:$A$209="ΕΓΓΡΑΦΗ"),--('Εγγραφές'!$R$9:$R$209="acre"),'Εγγραφές'!$Q$9:$Q$209))</s:f>
        <s:v/>
      </s:c>
      <s:c r="J23" s="19" t="str">
        <s:f>IF($G23="","",SUMPRODUCT(--('Εγγραφές'!$J$9:$J$209=$G23),--('Εγγραφές'!$A$9:$A$209="ΕΓΓΡΑΦΗ"),--('Εγγραφές'!$R$9:$R$209="m²"),'Εγγραφές'!$Q$9:$Q$209))</s:f>
        <s:v/>
      </s:c>
      <s:c r="K23" s="20" t="str">
        <s:f>IF($G23="","",SUMPRODUCT(--('Εγγραφές'!$J$9:$J$209=$G23),--('Εγγραφές'!$A$9:$A$209="ΕΓΓΡΑΦΗ"),--('Εγγραφές'!$Q$9:$Q$209=""))+SUMPRODUCT(--('Εγγραφές'!$J$9:$J$209=$G23),--('Εγγραφές'!$A$9:$A$209="ΕΓΓΡΑΦΗ"),--('Εγγραφές'!$Q$9:$Q$209&lt;&gt;""),--('Εγγραφές'!$R$9:$R$209="")))</s:f>
        <s:v/>
      </s:c>
    </s:row>
    <s:row r="24" ht="25" customHeight="1">
      <s:c r="A24" s="18" t="str">
        <s:f>IF(AND('Εγγραφές'!A24="ΕΓΓΡΑΦΗ",'Εγγραφές'!M24&lt;&gt;""),IF(SUMPRODUCT(--('Εγγραφές'!$M$9:M24='Εγγραφές'!M24),--('Εγγραφές'!$A$9:A24="ΕΓΓΡΑΦΗ"))=1,'Εγγραφές'!M24,""),"")</s:f>
        <s:v/>
      </s:c>
      <s:c r="B24" s="19" t="str">
        <s:f>IF($A24="","",SUMPRODUCT(--('Εγγραφές'!$M$9:$M$209=$A24),--('Εγγραφές'!$A$9:$A$209="ΕΓΓΡΑΦΗ"),--('Εγγραφές'!$R$9:$R$209="ha"),'Εγγραφές'!$Q$9:$Q$209))</s:f>
        <s:v/>
      </s:c>
      <s:c r="C24" s="19" t="str">
        <s:f>IF($A24="","",SUMPRODUCT(--('Εγγραφές'!$M$9:$M$209=$A24),--('Εγγραφές'!$A$9:$A$209="ΕΓΓΡΑΦΗ"),--('Εγγραφές'!$R$9:$R$209="acre"),'Εγγραφές'!$Q$9:$Q$209))</s:f>
        <s:v/>
      </s:c>
      <s:c r="D24" s="19" t="str">
        <s:f>IF($A24="","",SUMPRODUCT(--('Εγγραφές'!$M$9:$M$209=$A24),--('Εγγραφές'!$A$9:$A$209="ΕΓΓΡΑΦΗ"),--('Εγγραφές'!$R$9:$R$209="m²"),'Εγγραφές'!$Q$9:$Q$209))</s:f>
        <s:v/>
      </s:c>
      <s:c r="E24" s="20" t="str">
        <s:f>IF($A24="","",SUMPRODUCT(--('Εγγραφές'!$M$9:$M$209=$A24),--('Εγγραφές'!$A$9:$A$209="ΕΓΓΡΑΦΗ"),--('Εγγραφές'!$Q$9:$Q$209=""))+SUMPRODUCT(--('Εγγραφές'!$M$9:$M$209=$A24),--('Εγγραφές'!$A$9:$A$209="ΕΓΓΡΑΦΗ"),--('Εγγραφές'!$Q$9:$Q$209&lt;&gt;""),--('Εγγραφές'!$R$9:$R$209="")))</s:f>
        <s:v/>
      </s:c>
      <s:c r="F24" s="21" t="n"/>
      <s:c r="G24" s="18" t="str">
        <s:f>IF(AND('Εγγραφές'!A24="ΕΓΓΡΑΦΗ",'Εγγραφές'!J24&lt;&gt;""),IF(SUMPRODUCT(--('Εγγραφές'!$J$9:J24='Εγγραφές'!J24),--('Εγγραφές'!$A$9:A24="ΕΓΓΡΑΦΗ"))=1,'Εγγραφές'!J24,""),"")</s:f>
        <s:v/>
      </s:c>
      <s:c r="H24" s="19" t="str">
        <s:f>IF($G24="","",SUMPRODUCT(--('Εγγραφές'!$J$9:$J$209=$G24),--('Εγγραφές'!$A$9:$A$209="ΕΓΓΡΑΦΗ"),--('Εγγραφές'!$R$9:$R$209="ha"),'Εγγραφές'!$Q$9:$Q$209))</s:f>
        <s:v/>
      </s:c>
      <s:c r="I24" s="19" t="str">
        <s:f>IF($G24="","",SUMPRODUCT(--('Εγγραφές'!$J$9:$J$209=$G24),--('Εγγραφές'!$A$9:$A$209="ΕΓΓΡΑΦΗ"),--('Εγγραφές'!$R$9:$R$209="acre"),'Εγγραφές'!$Q$9:$Q$209))</s:f>
        <s:v/>
      </s:c>
      <s:c r="J24" s="19" t="str">
        <s:f>IF($G24="","",SUMPRODUCT(--('Εγγραφές'!$J$9:$J$209=$G24),--('Εγγραφές'!$A$9:$A$209="ΕΓΓΡΑΦΗ"),--('Εγγραφές'!$R$9:$R$209="m²"),'Εγγραφές'!$Q$9:$Q$209))</s:f>
        <s:v/>
      </s:c>
      <s:c r="K24" s="20" t="str">
        <s:f>IF($G24="","",SUMPRODUCT(--('Εγγραφές'!$J$9:$J$209=$G24),--('Εγγραφές'!$A$9:$A$209="ΕΓΓΡΑΦΗ"),--('Εγγραφές'!$Q$9:$Q$209=""))+SUMPRODUCT(--('Εγγραφές'!$J$9:$J$209=$G24),--('Εγγραφές'!$A$9:$A$209="ΕΓΓΡΑΦΗ"),--('Εγγραφές'!$Q$9:$Q$209&lt;&gt;""),--('Εγγραφές'!$R$9:$R$209="")))</s:f>
        <s:v/>
      </s:c>
    </s:row>
    <s:row r="25" ht="25" customHeight="1">
      <s:c r="A25" s="18" t="str">
        <s:f>IF(AND('Εγγραφές'!A25="ΕΓΓΡΑΦΗ",'Εγγραφές'!M25&lt;&gt;""),IF(SUMPRODUCT(--('Εγγραφές'!$M$9:M25='Εγγραφές'!M25),--('Εγγραφές'!$A$9:A25="ΕΓΓΡΑΦΗ"))=1,'Εγγραφές'!M25,""),"")</s:f>
        <s:v/>
      </s:c>
      <s:c r="B25" s="19" t="str">
        <s:f>IF($A25="","",SUMPRODUCT(--('Εγγραφές'!$M$9:$M$209=$A25),--('Εγγραφές'!$A$9:$A$209="ΕΓΓΡΑΦΗ"),--('Εγγραφές'!$R$9:$R$209="ha"),'Εγγραφές'!$Q$9:$Q$209))</s:f>
        <s:v/>
      </s:c>
      <s:c r="C25" s="19" t="str">
        <s:f>IF($A25="","",SUMPRODUCT(--('Εγγραφές'!$M$9:$M$209=$A25),--('Εγγραφές'!$A$9:$A$209="ΕΓΓΡΑΦΗ"),--('Εγγραφές'!$R$9:$R$209="acre"),'Εγγραφές'!$Q$9:$Q$209))</s:f>
        <s:v/>
      </s:c>
      <s:c r="D25" s="19" t="str">
        <s:f>IF($A25="","",SUMPRODUCT(--('Εγγραφές'!$M$9:$M$209=$A25),--('Εγγραφές'!$A$9:$A$209="ΕΓΓΡΑΦΗ"),--('Εγγραφές'!$R$9:$R$209="m²"),'Εγγραφές'!$Q$9:$Q$209))</s:f>
        <s:v/>
      </s:c>
      <s:c r="E25" s="20" t="str">
        <s:f>IF($A25="","",SUMPRODUCT(--('Εγγραφές'!$M$9:$M$209=$A25),--('Εγγραφές'!$A$9:$A$209="ΕΓΓΡΑΦΗ"),--('Εγγραφές'!$Q$9:$Q$209=""))+SUMPRODUCT(--('Εγγραφές'!$M$9:$M$209=$A25),--('Εγγραφές'!$A$9:$A$209="ΕΓΓΡΑΦΗ"),--('Εγγραφές'!$Q$9:$Q$209&lt;&gt;""),--('Εγγραφές'!$R$9:$R$209="")))</s:f>
        <s:v/>
      </s:c>
      <s:c r="F25" s="21" t="n"/>
      <s:c r="G25" s="18" t="str">
        <s:f>IF(AND('Εγγραφές'!A25="ΕΓΓΡΑΦΗ",'Εγγραφές'!J25&lt;&gt;""),IF(SUMPRODUCT(--('Εγγραφές'!$J$9:J25='Εγγραφές'!J25),--('Εγγραφές'!$A$9:A25="ΕΓΓΡΑΦΗ"))=1,'Εγγραφές'!J25,""),"")</s:f>
        <s:v/>
      </s:c>
      <s:c r="H25" s="19" t="str">
        <s:f>IF($G25="","",SUMPRODUCT(--('Εγγραφές'!$J$9:$J$209=$G25),--('Εγγραφές'!$A$9:$A$209="ΕΓΓΡΑΦΗ"),--('Εγγραφές'!$R$9:$R$209="ha"),'Εγγραφές'!$Q$9:$Q$209))</s:f>
        <s:v/>
      </s:c>
      <s:c r="I25" s="19" t="str">
        <s:f>IF($G25="","",SUMPRODUCT(--('Εγγραφές'!$J$9:$J$209=$G25),--('Εγγραφές'!$A$9:$A$209="ΕΓΓΡΑΦΗ"),--('Εγγραφές'!$R$9:$R$209="acre"),'Εγγραφές'!$Q$9:$Q$209))</s:f>
        <s:v/>
      </s:c>
      <s:c r="J25" s="19" t="str">
        <s:f>IF($G25="","",SUMPRODUCT(--('Εγγραφές'!$J$9:$J$209=$G25),--('Εγγραφές'!$A$9:$A$209="ΕΓΓΡΑΦΗ"),--('Εγγραφές'!$R$9:$R$209="m²"),'Εγγραφές'!$Q$9:$Q$209))</s:f>
        <s:v/>
      </s:c>
      <s:c r="K25" s="20" t="str">
        <s:f>IF($G25="","",SUMPRODUCT(--('Εγγραφές'!$J$9:$J$209=$G25),--('Εγγραφές'!$A$9:$A$209="ΕΓΓΡΑΦΗ"),--('Εγγραφές'!$Q$9:$Q$209=""))+SUMPRODUCT(--('Εγγραφές'!$J$9:$J$209=$G25),--('Εγγραφές'!$A$9:$A$209="ΕΓΓΡΑΦΗ"),--('Εγγραφές'!$Q$9:$Q$209&lt;&gt;""),--('Εγγραφές'!$R$9:$R$209="")))</s:f>
        <s:v/>
      </s:c>
    </s:row>
    <s:row r="26" ht="25" customHeight="1">
      <s:c r="A26" s="18" t="str">
        <s:f>IF(AND('Εγγραφές'!A26="ΕΓΓΡΑΦΗ",'Εγγραφές'!M26&lt;&gt;""),IF(SUMPRODUCT(--('Εγγραφές'!$M$9:M26='Εγγραφές'!M26),--('Εγγραφές'!$A$9:A26="ΕΓΓΡΑΦΗ"))=1,'Εγγραφές'!M26,""),"")</s:f>
        <s:v/>
      </s:c>
      <s:c r="B26" s="19" t="str">
        <s:f>IF($A26="","",SUMPRODUCT(--('Εγγραφές'!$M$9:$M$209=$A26),--('Εγγραφές'!$A$9:$A$209="ΕΓΓΡΑΦΗ"),--('Εγγραφές'!$R$9:$R$209="ha"),'Εγγραφές'!$Q$9:$Q$209))</s:f>
        <s:v/>
      </s:c>
      <s:c r="C26" s="19" t="str">
        <s:f>IF($A26="","",SUMPRODUCT(--('Εγγραφές'!$M$9:$M$209=$A26),--('Εγγραφές'!$A$9:$A$209="ΕΓΓΡΑΦΗ"),--('Εγγραφές'!$R$9:$R$209="acre"),'Εγγραφές'!$Q$9:$Q$209))</s:f>
        <s:v/>
      </s:c>
      <s:c r="D26" s="19" t="str">
        <s:f>IF($A26="","",SUMPRODUCT(--('Εγγραφές'!$M$9:$M$209=$A26),--('Εγγραφές'!$A$9:$A$209="ΕΓΓΡΑΦΗ"),--('Εγγραφές'!$R$9:$R$209="m²"),'Εγγραφές'!$Q$9:$Q$209))</s:f>
        <s:v/>
      </s:c>
      <s:c r="E26" s="20" t="str">
        <s:f>IF($A26="","",SUMPRODUCT(--('Εγγραφές'!$M$9:$M$209=$A26),--('Εγγραφές'!$A$9:$A$209="ΕΓΓΡΑΦΗ"),--('Εγγραφές'!$Q$9:$Q$209=""))+SUMPRODUCT(--('Εγγραφές'!$M$9:$M$209=$A26),--('Εγγραφές'!$A$9:$A$209="ΕΓΓΡΑΦΗ"),--('Εγγραφές'!$Q$9:$Q$209&lt;&gt;""),--('Εγγραφές'!$R$9:$R$209="")))</s:f>
        <s:v/>
      </s:c>
      <s:c r="F26" s="21" t="n"/>
      <s:c r="G26" s="18" t="str">
        <s:f>IF(AND('Εγγραφές'!A26="ΕΓΓΡΑΦΗ",'Εγγραφές'!J26&lt;&gt;""),IF(SUMPRODUCT(--('Εγγραφές'!$J$9:J26='Εγγραφές'!J26),--('Εγγραφές'!$A$9:A26="ΕΓΓΡΑΦΗ"))=1,'Εγγραφές'!J26,""),"")</s:f>
        <s:v/>
      </s:c>
      <s:c r="H26" s="19" t="str">
        <s:f>IF($G26="","",SUMPRODUCT(--('Εγγραφές'!$J$9:$J$209=$G26),--('Εγγραφές'!$A$9:$A$209="ΕΓΓΡΑΦΗ"),--('Εγγραφές'!$R$9:$R$209="ha"),'Εγγραφές'!$Q$9:$Q$209))</s:f>
        <s:v/>
      </s:c>
      <s:c r="I26" s="19" t="str">
        <s:f>IF($G26="","",SUMPRODUCT(--('Εγγραφές'!$J$9:$J$209=$G26),--('Εγγραφές'!$A$9:$A$209="ΕΓΓΡΑΦΗ"),--('Εγγραφές'!$R$9:$R$209="acre"),'Εγγραφές'!$Q$9:$Q$209))</s:f>
        <s:v/>
      </s:c>
      <s:c r="J26" s="19" t="str">
        <s:f>IF($G26="","",SUMPRODUCT(--('Εγγραφές'!$J$9:$J$209=$G26),--('Εγγραφές'!$A$9:$A$209="ΕΓΓΡΑΦΗ"),--('Εγγραφές'!$R$9:$R$209="m²"),'Εγγραφές'!$Q$9:$Q$209))</s:f>
        <s:v/>
      </s:c>
      <s:c r="K26" s="20" t="str">
        <s:f>IF($G26="","",SUMPRODUCT(--('Εγγραφές'!$J$9:$J$209=$G26),--('Εγγραφές'!$A$9:$A$209="ΕΓΓΡΑΦΗ"),--('Εγγραφές'!$Q$9:$Q$209=""))+SUMPRODUCT(--('Εγγραφές'!$J$9:$J$209=$G26),--('Εγγραφές'!$A$9:$A$209="ΕΓΓΡΑΦΗ"),--('Εγγραφές'!$Q$9:$Q$209&lt;&gt;""),--('Εγγραφές'!$R$9:$R$209="")))</s:f>
        <s:v/>
      </s:c>
    </s:row>
    <s:row r="27" ht="25" customHeight="1">
      <s:c r="A27" s="18" t="str">
        <s:f>IF(AND('Εγγραφές'!A27="ΕΓΓΡΑΦΗ",'Εγγραφές'!M27&lt;&gt;""),IF(SUMPRODUCT(--('Εγγραφές'!$M$9:M27='Εγγραφές'!M27),--('Εγγραφές'!$A$9:A27="ΕΓΓΡΑΦΗ"))=1,'Εγγραφές'!M27,""),"")</s:f>
        <s:v/>
      </s:c>
      <s:c r="B27" s="19" t="str">
        <s:f>IF($A27="","",SUMPRODUCT(--('Εγγραφές'!$M$9:$M$209=$A27),--('Εγγραφές'!$A$9:$A$209="ΕΓΓΡΑΦΗ"),--('Εγγραφές'!$R$9:$R$209="ha"),'Εγγραφές'!$Q$9:$Q$209))</s:f>
        <s:v/>
      </s:c>
      <s:c r="C27" s="19" t="str">
        <s:f>IF($A27="","",SUMPRODUCT(--('Εγγραφές'!$M$9:$M$209=$A27),--('Εγγραφές'!$A$9:$A$209="ΕΓΓΡΑΦΗ"),--('Εγγραφές'!$R$9:$R$209="acre"),'Εγγραφές'!$Q$9:$Q$209))</s:f>
        <s:v/>
      </s:c>
      <s:c r="D27" s="19" t="str">
        <s:f>IF($A27="","",SUMPRODUCT(--('Εγγραφές'!$M$9:$M$209=$A27),--('Εγγραφές'!$A$9:$A$209="ΕΓΓΡΑΦΗ"),--('Εγγραφές'!$R$9:$R$209="m²"),'Εγγραφές'!$Q$9:$Q$209))</s:f>
        <s:v/>
      </s:c>
      <s:c r="E27" s="20" t="str">
        <s:f>IF($A27="","",SUMPRODUCT(--('Εγγραφές'!$M$9:$M$209=$A27),--('Εγγραφές'!$A$9:$A$209="ΕΓΓΡΑΦΗ"),--('Εγγραφές'!$Q$9:$Q$209=""))+SUMPRODUCT(--('Εγγραφές'!$M$9:$M$209=$A27),--('Εγγραφές'!$A$9:$A$209="ΕΓΓΡΑΦΗ"),--('Εγγραφές'!$Q$9:$Q$209&lt;&gt;""),--('Εγγραφές'!$R$9:$R$209="")))</s:f>
        <s:v/>
      </s:c>
      <s:c r="F27" s="21" t="n"/>
      <s:c r="G27" s="18" t="str">
        <s:f>IF(AND('Εγγραφές'!A27="ΕΓΓΡΑΦΗ",'Εγγραφές'!J27&lt;&gt;""),IF(SUMPRODUCT(--('Εγγραφές'!$J$9:J27='Εγγραφές'!J27),--('Εγγραφές'!$A$9:A27="ΕΓΓΡΑΦΗ"))=1,'Εγγραφές'!J27,""),"")</s:f>
        <s:v/>
      </s:c>
      <s:c r="H27" s="19" t="str">
        <s:f>IF($G27="","",SUMPRODUCT(--('Εγγραφές'!$J$9:$J$209=$G27),--('Εγγραφές'!$A$9:$A$209="ΕΓΓΡΑΦΗ"),--('Εγγραφές'!$R$9:$R$209="ha"),'Εγγραφές'!$Q$9:$Q$209))</s:f>
        <s:v/>
      </s:c>
      <s:c r="I27" s="19" t="str">
        <s:f>IF($G27="","",SUMPRODUCT(--('Εγγραφές'!$J$9:$J$209=$G27),--('Εγγραφές'!$A$9:$A$209="ΕΓΓΡΑΦΗ"),--('Εγγραφές'!$R$9:$R$209="acre"),'Εγγραφές'!$Q$9:$Q$209))</s:f>
        <s:v/>
      </s:c>
      <s:c r="J27" s="19" t="str">
        <s:f>IF($G27="","",SUMPRODUCT(--('Εγγραφές'!$J$9:$J$209=$G27),--('Εγγραφές'!$A$9:$A$209="ΕΓΓΡΑΦΗ"),--('Εγγραφές'!$R$9:$R$209="m²"),'Εγγραφές'!$Q$9:$Q$209))</s:f>
        <s:v/>
      </s:c>
      <s:c r="K27" s="20" t="str">
        <s:f>IF($G27="","",SUMPRODUCT(--('Εγγραφές'!$J$9:$J$209=$G27),--('Εγγραφές'!$A$9:$A$209="ΕΓΓΡΑΦΗ"),--('Εγγραφές'!$Q$9:$Q$209=""))+SUMPRODUCT(--('Εγγραφές'!$J$9:$J$209=$G27),--('Εγγραφές'!$A$9:$A$209="ΕΓΓΡΑΦΗ"),--('Εγγραφές'!$Q$9:$Q$209&lt;&gt;""),--('Εγγραφές'!$R$9:$R$209="")))</s:f>
        <s:v/>
      </s:c>
    </s:row>
    <s:row r="28" ht="25" customHeight="1">
      <s:c r="A28" s="18" t="str">
        <s:f>IF(AND('Εγγραφές'!A28="ΕΓΓΡΑΦΗ",'Εγγραφές'!M28&lt;&gt;""),IF(SUMPRODUCT(--('Εγγραφές'!$M$9:M28='Εγγραφές'!M28),--('Εγγραφές'!$A$9:A28="ΕΓΓΡΑΦΗ"))=1,'Εγγραφές'!M28,""),"")</s:f>
        <s:v/>
      </s:c>
      <s:c r="B28" s="19" t="str">
        <s:f>IF($A28="","",SUMPRODUCT(--('Εγγραφές'!$M$9:$M$209=$A28),--('Εγγραφές'!$A$9:$A$209="ΕΓΓΡΑΦΗ"),--('Εγγραφές'!$R$9:$R$209="ha"),'Εγγραφές'!$Q$9:$Q$209))</s:f>
        <s:v/>
      </s:c>
      <s:c r="C28" s="19" t="str">
        <s:f>IF($A28="","",SUMPRODUCT(--('Εγγραφές'!$M$9:$M$209=$A28),--('Εγγραφές'!$A$9:$A$209="ΕΓΓΡΑΦΗ"),--('Εγγραφές'!$R$9:$R$209="acre"),'Εγγραφές'!$Q$9:$Q$209))</s:f>
        <s:v/>
      </s:c>
      <s:c r="D28" s="19" t="str">
        <s:f>IF($A28="","",SUMPRODUCT(--('Εγγραφές'!$M$9:$M$209=$A28),--('Εγγραφές'!$A$9:$A$209="ΕΓΓΡΑΦΗ"),--('Εγγραφές'!$R$9:$R$209="m²"),'Εγγραφές'!$Q$9:$Q$209))</s:f>
        <s:v/>
      </s:c>
      <s:c r="E28" s="20" t="str">
        <s:f>IF($A28="","",SUMPRODUCT(--('Εγγραφές'!$M$9:$M$209=$A28),--('Εγγραφές'!$A$9:$A$209="ΕΓΓΡΑΦΗ"),--('Εγγραφές'!$Q$9:$Q$209=""))+SUMPRODUCT(--('Εγγραφές'!$M$9:$M$209=$A28),--('Εγγραφές'!$A$9:$A$209="ΕΓΓΡΑΦΗ"),--('Εγγραφές'!$Q$9:$Q$209&lt;&gt;""),--('Εγγραφές'!$R$9:$R$209="")))</s:f>
        <s:v/>
      </s:c>
      <s:c r="F28" s="21" t="n"/>
      <s:c r="G28" s="18" t="str">
        <s:f>IF(AND('Εγγραφές'!A28="ΕΓΓΡΑΦΗ",'Εγγραφές'!J28&lt;&gt;""),IF(SUMPRODUCT(--('Εγγραφές'!$J$9:J28='Εγγραφές'!J28),--('Εγγραφές'!$A$9:A28="ΕΓΓΡΑΦΗ"))=1,'Εγγραφές'!J28,""),"")</s:f>
        <s:v/>
      </s:c>
      <s:c r="H28" s="19" t="str">
        <s:f>IF($G28="","",SUMPRODUCT(--('Εγγραφές'!$J$9:$J$209=$G28),--('Εγγραφές'!$A$9:$A$209="ΕΓΓΡΑΦΗ"),--('Εγγραφές'!$R$9:$R$209="ha"),'Εγγραφές'!$Q$9:$Q$209))</s:f>
        <s:v/>
      </s:c>
      <s:c r="I28" s="19" t="str">
        <s:f>IF($G28="","",SUMPRODUCT(--('Εγγραφές'!$J$9:$J$209=$G28),--('Εγγραφές'!$A$9:$A$209="ΕΓΓΡΑΦΗ"),--('Εγγραφές'!$R$9:$R$209="acre"),'Εγγραφές'!$Q$9:$Q$209))</s:f>
        <s:v/>
      </s:c>
      <s:c r="J28" s="19" t="str">
        <s:f>IF($G28="","",SUMPRODUCT(--('Εγγραφές'!$J$9:$J$209=$G28),--('Εγγραφές'!$A$9:$A$209="ΕΓΓΡΑΦΗ"),--('Εγγραφές'!$R$9:$R$209="m²"),'Εγγραφές'!$Q$9:$Q$209))</s:f>
        <s:v/>
      </s:c>
      <s:c r="K28" s="20" t="str">
        <s:f>IF($G28="","",SUMPRODUCT(--('Εγγραφές'!$J$9:$J$209=$G28),--('Εγγραφές'!$A$9:$A$209="ΕΓΓΡΑΦΗ"),--('Εγγραφές'!$Q$9:$Q$209=""))+SUMPRODUCT(--('Εγγραφές'!$J$9:$J$209=$G28),--('Εγγραφές'!$A$9:$A$209="ΕΓΓΡΑΦΗ"),--('Εγγραφές'!$Q$9:$Q$209&lt;&gt;""),--('Εγγραφές'!$R$9:$R$209="")))</s:f>
        <s:v/>
      </s:c>
    </s:row>
    <s:row r="29" ht="25" customHeight="1">
      <s:c r="A29" s="18" t="str">
        <s:f>IF(AND('Εγγραφές'!A29="ΕΓΓΡΑΦΗ",'Εγγραφές'!M29&lt;&gt;""),IF(SUMPRODUCT(--('Εγγραφές'!$M$9:M29='Εγγραφές'!M29),--('Εγγραφές'!$A$9:A29="ΕΓΓΡΑΦΗ"))=1,'Εγγραφές'!M29,""),"")</s:f>
        <s:v/>
      </s:c>
      <s:c r="B29" s="19" t="str">
        <s:f>IF($A29="","",SUMPRODUCT(--('Εγγραφές'!$M$9:$M$209=$A29),--('Εγγραφές'!$A$9:$A$209="ΕΓΓΡΑΦΗ"),--('Εγγραφές'!$R$9:$R$209="ha"),'Εγγραφές'!$Q$9:$Q$209))</s:f>
        <s:v/>
      </s:c>
      <s:c r="C29" s="19" t="str">
        <s:f>IF($A29="","",SUMPRODUCT(--('Εγγραφές'!$M$9:$M$209=$A29),--('Εγγραφές'!$A$9:$A$209="ΕΓΓΡΑΦΗ"),--('Εγγραφές'!$R$9:$R$209="acre"),'Εγγραφές'!$Q$9:$Q$209))</s:f>
        <s:v/>
      </s:c>
      <s:c r="D29" s="19" t="str">
        <s:f>IF($A29="","",SUMPRODUCT(--('Εγγραφές'!$M$9:$M$209=$A29),--('Εγγραφές'!$A$9:$A$209="ΕΓΓΡΑΦΗ"),--('Εγγραφές'!$R$9:$R$209="m²"),'Εγγραφές'!$Q$9:$Q$209))</s:f>
        <s:v/>
      </s:c>
      <s:c r="E29" s="20" t="str">
        <s:f>IF($A29="","",SUMPRODUCT(--('Εγγραφές'!$M$9:$M$209=$A29),--('Εγγραφές'!$A$9:$A$209="ΕΓΓΡΑΦΗ"),--('Εγγραφές'!$Q$9:$Q$209=""))+SUMPRODUCT(--('Εγγραφές'!$M$9:$M$209=$A29),--('Εγγραφές'!$A$9:$A$209="ΕΓΓΡΑΦΗ"),--('Εγγραφές'!$Q$9:$Q$209&lt;&gt;""),--('Εγγραφές'!$R$9:$R$209="")))</s:f>
        <s:v/>
      </s:c>
      <s:c r="F29" s="21" t="n"/>
      <s:c r="G29" s="18" t="str">
        <s:f>IF(AND('Εγγραφές'!A29="ΕΓΓΡΑΦΗ",'Εγγραφές'!J29&lt;&gt;""),IF(SUMPRODUCT(--('Εγγραφές'!$J$9:J29='Εγγραφές'!J29),--('Εγγραφές'!$A$9:A29="ΕΓΓΡΑΦΗ"))=1,'Εγγραφές'!J29,""),"")</s:f>
        <s:v/>
      </s:c>
      <s:c r="H29" s="19" t="str">
        <s:f>IF($G29="","",SUMPRODUCT(--('Εγγραφές'!$J$9:$J$209=$G29),--('Εγγραφές'!$A$9:$A$209="ΕΓΓΡΑΦΗ"),--('Εγγραφές'!$R$9:$R$209="ha"),'Εγγραφές'!$Q$9:$Q$209))</s:f>
        <s:v/>
      </s:c>
      <s:c r="I29" s="19" t="str">
        <s:f>IF($G29="","",SUMPRODUCT(--('Εγγραφές'!$J$9:$J$209=$G29),--('Εγγραφές'!$A$9:$A$209="ΕΓΓΡΑΦΗ"),--('Εγγραφές'!$R$9:$R$209="acre"),'Εγγραφές'!$Q$9:$Q$209))</s:f>
        <s:v/>
      </s:c>
      <s:c r="J29" s="19" t="str">
        <s:f>IF($G29="","",SUMPRODUCT(--('Εγγραφές'!$J$9:$J$209=$G29),--('Εγγραφές'!$A$9:$A$209="ΕΓΓΡΑΦΗ"),--('Εγγραφές'!$R$9:$R$209="m²"),'Εγγραφές'!$Q$9:$Q$209))</s:f>
        <s:v/>
      </s:c>
      <s:c r="K29" s="20" t="str">
        <s:f>IF($G29="","",SUMPRODUCT(--('Εγγραφές'!$J$9:$J$209=$G29),--('Εγγραφές'!$A$9:$A$209="ΕΓΓΡΑΦΗ"),--('Εγγραφές'!$Q$9:$Q$209=""))+SUMPRODUCT(--('Εγγραφές'!$J$9:$J$209=$G29),--('Εγγραφές'!$A$9:$A$209="ΕΓΓΡΑΦΗ"),--('Εγγραφές'!$Q$9:$Q$209&lt;&gt;""),--('Εγγραφές'!$R$9:$R$209="")))</s:f>
        <s:v/>
      </s:c>
    </s:row>
    <s:row r="30" ht="25" customHeight="1">
      <s:c r="A30" s="18" t="str">
        <s:f>IF(AND('Εγγραφές'!A30="ΕΓΓΡΑΦΗ",'Εγγραφές'!M30&lt;&gt;""),IF(SUMPRODUCT(--('Εγγραφές'!$M$9:M30='Εγγραφές'!M30),--('Εγγραφές'!$A$9:A30="ΕΓΓΡΑΦΗ"))=1,'Εγγραφές'!M30,""),"")</s:f>
        <s:v/>
      </s:c>
      <s:c r="B30" s="19" t="str">
        <s:f>IF($A30="","",SUMPRODUCT(--('Εγγραφές'!$M$9:$M$209=$A30),--('Εγγραφές'!$A$9:$A$209="ΕΓΓΡΑΦΗ"),--('Εγγραφές'!$R$9:$R$209="ha"),'Εγγραφές'!$Q$9:$Q$209))</s:f>
        <s:v/>
      </s:c>
      <s:c r="C30" s="19" t="str">
        <s:f>IF($A30="","",SUMPRODUCT(--('Εγγραφές'!$M$9:$M$209=$A30),--('Εγγραφές'!$A$9:$A$209="ΕΓΓΡΑΦΗ"),--('Εγγραφές'!$R$9:$R$209="acre"),'Εγγραφές'!$Q$9:$Q$209))</s:f>
        <s:v/>
      </s:c>
      <s:c r="D30" s="19" t="str">
        <s:f>IF($A30="","",SUMPRODUCT(--('Εγγραφές'!$M$9:$M$209=$A30),--('Εγγραφές'!$A$9:$A$209="ΕΓΓΡΑΦΗ"),--('Εγγραφές'!$R$9:$R$209="m²"),'Εγγραφές'!$Q$9:$Q$209))</s:f>
        <s:v/>
      </s:c>
      <s:c r="E30" s="20" t="str">
        <s:f>IF($A30="","",SUMPRODUCT(--('Εγγραφές'!$M$9:$M$209=$A30),--('Εγγραφές'!$A$9:$A$209="ΕΓΓΡΑΦΗ"),--('Εγγραφές'!$Q$9:$Q$209=""))+SUMPRODUCT(--('Εγγραφές'!$M$9:$M$209=$A30),--('Εγγραφές'!$A$9:$A$209="ΕΓΓΡΑΦΗ"),--('Εγγραφές'!$Q$9:$Q$209&lt;&gt;""),--('Εγγραφές'!$R$9:$R$209="")))</s:f>
        <s:v/>
      </s:c>
      <s:c r="F30" s="21" t="n"/>
      <s:c r="G30" s="18" t="str">
        <s:f>IF(AND('Εγγραφές'!A30="ΕΓΓΡΑΦΗ",'Εγγραφές'!J30&lt;&gt;""),IF(SUMPRODUCT(--('Εγγραφές'!$J$9:J30='Εγγραφές'!J30),--('Εγγραφές'!$A$9:A30="ΕΓΓΡΑΦΗ"))=1,'Εγγραφές'!J30,""),"")</s:f>
        <s:v/>
      </s:c>
      <s:c r="H30" s="19" t="str">
        <s:f>IF($G30="","",SUMPRODUCT(--('Εγγραφές'!$J$9:$J$209=$G30),--('Εγγραφές'!$A$9:$A$209="ΕΓΓΡΑΦΗ"),--('Εγγραφές'!$R$9:$R$209="ha"),'Εγγραφές'!$Q$9:$Q$209))</s:f>
        <s:v/>
      </s:c>
      <s:c r="I30" s="19" t="str">
        <s:f>IF($G30="","",SUMPRODUCT(--('Εγγραφές'!$J$9:$J$209=$G30),--('Εγγραφές'!$A$9:$A$209="ΕΓΓΡΑΦΗ"),--('Εγγραφές'!$R$9:$R$209="acre"),'Εγγραφές'!$Q$9:$Q$209))</s:f>
        <s:v/>
      </s:c>
      <s:c r="J30" s="19" t="str">
        <s:f>IF($G30="","",SUMPRODUCT(--('Εγγραφές'!$J$9:$J$209=$G30),--('Εγγραφές'!$A$9:$A$209="ΕΓΓΡΑΦΗ"),--('Εγγραφές'!$R$9:$R$209="m²"),'Εγγραφές'!$Q$9:$Q$209))</s:f>
        <s:v/>
      </s:c>
      <s:c r="K30" s="20" t="str">
        <s:f>IF($G30="","",SUMPRODUCT(--('Εγγραφές'!$J$9:$J$209=$G30),--('Εγγραφές'!$A$9:$A$209="ΕΓΓΡΑΦΗ"),--('Εγγραφές'!$Q$9:$Q$209=""))+SUMPRODUCT(--('Εγγραφές'!$J$9:$J$209=$G30),--('Εγγραφές'!$A$9:$A$209="ΕΓΓΡΑΦΗ"),--('Εγγραφές'!$Q$9:$Q$209&lt;&gt;""),--('Εγγραφές'!$R$9:$R$209="")))</s:f>
        <s:v/>
      </s:c>
    </s:row>
    <s:row r="31" ht="25" customHeight="1">
      <s:c r="A31" s="18" t="str">
        <s:f>IF(AND('Εγγραφές'!A31="ΕΓΓΡΑΦΗ",'Εγγραφές'!M31&lt;&gt;""),IF(SUMPRODUCT(--('Εγγραφές'!$M$9:M31='Εγγραφές'!M31),--('Εγγραφές'!$A$9:A31="ΕΓΓΡΑΦΗ"))=1,'Εγγραφές'!M31,""),"")</s:f>
        <s:v/>
      </s:c>
      <s:c r="B31" s="19" t="str">
        <s:f>IF($A31="","",SUMPRODUCT(--('Εγγραφές'!$M$9:$M$209=$A31),--('Εγγραφές'!$A$9:$A$209="ΕΓΓΡΑΦΗ"),--('Εγγραφές'!$R$9:$R$209="ha"),'Εγγραφές'!$Q$9:$Q$209))</s:f>
        <s:v/>
      </s:c>
      <s:c r="C31" s="19" t="str">
        <s:f>IF($A31="","",SUMPRODUCT(--('Εγγραφές'!$M$9:$M$209=$A31),--('Εγγραφές'!$A$9:$A$209="ΕΓΓΡΑΦΗ"),--('Εγγραφές'!$R$9:$R$209="acre"),'Εγγραφές'!$Q$9:$Q$209))</s:f>
        <s:v/>
      </s:c>
      <s:c r="D31" s="19" t="str">
        <s:f>IF($A31="","",SUMPRODUCT(--('Εγγραφές'!$M$9:$M$209=$A31),--('Εγγραφές'!$A$9:$A$209="ΕΓΓΡΑΦΗ"),--('Εγγραφές'!$R$9:$R$209="m²"),'Εγγραφές'!$Q$9:$Q$209))</s:f>
        <s:v/>
      </s:c>
      <s:c r="E31" s="20" t="str">
        <s:f>IF($A31="","",SUMPRODUCT(--('Εγγραφές'!$M$9:$M$209=$A31),--('Εγγραφές'!$A$9:$A$209="ΕΓΓΡΑΦΗ"),--('Εγγραφές'!$Q$9:$Q$209=""))+SUMPRODUCT(--('Εγγραφές'!$M$9:$M$209=$A31),--('Εγγραφές'!$A$9:$A$209="ΕΓΓΡΑΦΗ"),--('Εγγραφές'!$Q$9:$Q$209&lt;&gt;""),--('Εγγραφές'!$R$9:$R$209="")))</s:f>
        <s:v/>
      </s:c>
      <s:c r="F31" s="21" t="n"/>
      <s:c r="G31" s="18" t="str">
        <s:f>IF(AND('Εγγραφές'!A31="ΕΓΓΡΑΦΗ",'Εγγραφές'!J31&lt;&gt;""),IF(SUMPRODUCT(--('Εγγραφές'!$J$9:J31='Εγγραφές'!J31),--('Εγγραφές'!$A$9:A31="ΕΓΓΡΑΦΗ"))=1,'Εγγραφές'!J31,""),"")</s:f>
        <s:v/>
      </s:c>
      <s:c r="H31" s="19" t="str">
        <s:f>IF($G31="","",SUMPRODUCT(--('Εγγραφές'!$J$9:$J$209=$G31),--('Εγγραφές'!$A$9:$A$209="ΕΓΓΡΑΦΗ"),--('Εγγραφές'!$R$9:$R$209="ha"),'Εγγραφές'!$Q$9:$Q$209))</s:f>
        <s:v/>
      </s:c>
      <s:c r="I31" s="19" t="str">
        <s:f>IF($G31="","",SUMPRODUCT(--('Εγγραφές'!$J$9:$J$209=$G31),--('Εγγραφές'!$A$9:$A$209="ΕΓΓΡΑΦΗ"),--('Εγγραφές'!$R$9:$R$209="acre"),'Εγγραφές'!$Q$9:$Q$209))</s:f>
        <s:v/>
      </s:c>
      <s:c r="J31" s="19" t="str">
        <s:f>IF($G31="","",SUMPRODUCT(--('Εγγραφές'!$J$9:$J$209=$G31),--('Εγγραφές'!$A$9:$A$209="ΕΓΓΡΑΦΗ"),--('Εγγραφές'!$R$9:$R$209="m²"),'Εγγραφές'!$Q$9:$Q$209))</s:f>
        <s:v/>
      </s:c>
      <s:c r="K31" s="20" t="str">
        <s:f>IF($G31="","",SUMPRODUCT(--('Εγγραφές'!$J$9:$J$209=$G31),--('Εγγραφές'!$A$9:$A$209="ΕΓΓΡΑΦΗ"),--('Εγγραφές'!$Q$9:$Q$209=""))+SUMPRODUCT(--('Εγγραφές'!$J$9:$J$209=$G31),--('Εγγραφές'!$A$9:$A$209="ΕΓΓΡΑΦΗ"),--('Εγγραφές'!$Q$9:$Q$209&lt;&gt;""),--('Εγγραφές'!$R$9:$R$209="")))</s:f>
        <s:v/>
      </s:c>
    </s:row>
    <s:row r="32" ht="25" customHeight="1">
      <s:c r="A32" s="18" t="str">
        <s:f>IF(AND('Εγγραφές'!A32="ΕΓΓΡΑΦΗ",'Εγγραφές'!M32&lt;&gt;""),IF(SUMPRODUCT(--('Εγγραφές'!$M$9:M32='Εγγραφές'!M32),--('Εγγραφές'!$A$9:A32="ΕΓΓΡΑΦΗ"))=1,'Εγγραφές'!M32,""),"")</s:f>
        <s:v/>
      </s:c>
      <s:c r="B32" s="19" t="str">
        <s:f>IF($A32="","",SUMPRODUCT(--('Εγγραφές'!$M$9:$M$209=$A32),--('Εγγραφές'!$A$9:$A$209="ΕΓΓΡΑΦΗ"),--('Εγγραφές'!$R$9:$R$209="ha"),'Εγγραφές'!$Q$9:$Q$209))</s:f>
        <s:v/>
      </s:c>
      <s:c r="C32" s="19" t="str">
        <s:f>IF($A32="","",SUMPRODUCT(--('Εγγραφές'!$M$9:$M$209=$A32),--('Εγγραφές'!$A$9:$A$209="ΕΓΓΡΑΦΗ"),--('Εγγραφές'!$R$9:$R$209="acre"),'Εγγραφές'!$Q$9:$Q$209))</s:f>
        <s:v/>
      </s:c>
      <s:c r="D32" s="19" t="str">
        <s:f>IF($A32="","",SUMPRODUCT(--('Εγγραφές'!$M$9:$M$209=$A32),--('Εγγραφές'!$A$9:$A$209="ΕΓΓΡΑΦΗ"),--('Εγγραφές'!$R$9:$R$209="m²"),'Εγγραφές'!$Q$9:$Q$209))</s:f>
        <s:v/>
      </s:c>
      <s:c r="E32" s="20" t="str">
        <s:f>IF($A32="","",SUMPRODUCT(--('Εγγραφές'!$M$9:$M$209=$A32),--('Εγγραφές'!$A$9:$A$209="ΕΓΓΡΑΦΗ"),--('Εγγραφές'!$Q$9:$Q$209=""))+SUMPRODUCT(--('Εγγραφές'!$M$9:$M$209=$A32),--('Εγγραφές'!$A$9:$A$209="ΕΓΓΡΑΦΗ"),--('Εγγραφές'!$Q$9:$Q$209&lt;&gt;""),--('Εγγραφές'!$R$9:$R$209="")))</s:f>
        <s:v/>
      </s:c>
      <s:c r="F32" s="21" t="n"/>
      <s:c r="G32" s="18" t="str">
        <s:f>IF(AND('Εγγραφές'!A32="ΕΓΓΡΑΦΗ",'Εγγραφές'!J32&lt;&gt;""),IF(SUMPRODUCT(--('Εγγραφές'!$J$9:J32='Εγγραφές'!J32),--('Εγγραφές'!$A$9:A32="ΕΓΓΡΑΦΗ"))=1,'Εγγραφές'!J32,""),"")</s:f>
        <s:v/>
      </s:c>
      <s:c r="H32" s="19" t="str">
        <s:f>IF($G32="","",SUMPRODUCT(--('Εγγραφές'!$J$9:$J$209=$G32),--('Εγγραφές'!$A$9:$A$209="ΕΓΓΡΑΦΗ"),--('Εγγραφές'!$R$9:$R$209="ha"),'Εγγραφές'!$Q$9:$Q$209))</s:f>
        <s:v/>
      </s:c>
      <s:c r="I32" s="19" t="str">
        <s:f>IF($G32="","",SUMPRODUCT(--('Εγγραφές'!$J$9:$J$209=$G32),--('Εγγραφές'!$A$9:$A$209="ΕΓΓΡΑΦΗ"),--('Εγγραφές'!$R$9:$R$209="acre"),'Εγγραφές'!$Q$9:$Q$209))</s:f>
        <s:v/>
      </s:c>
      <s:c r="J32" s="19" t="str">
        <s:f>IF($G32="","",SUMPRODUCT(--('Εγγραφές'!$J$9:$J$209=$G32),--('Εγγραφές'!$A$9:$A$209="ΕΓΓΡΑΦΗ"),--('Εγγραφές'!$R$9:$R$209="m²"),'Εγγραφές'!$Q$9:$Q$209))</s:f>
        <s:v/>
      </s:c>
      <s:c r="K32" s="20" t="str">
        <s:f>IF($G32="","",SUMPRODUCT(--('Εγγραφές'!$J$9:$J$209=$G32),--('Εγγραφές'!$A$9:$A$209="ΕΓΓΡΑΦΗ"),--('Εγγραφές'!$Q$9:$Q$209=""))+SUMPRODUCT(--('Εγγραφές'!$J$9:$J$209=$G32),--('Εγγραφές'!$A$9:$A$209="ΕΓΓΡΑΦΗ"),--('Εγγραφές'!$Q$9:$Q$209&lt;&gt;""),--('Εγγραφές'!$R$9:$R$209="")))</s:f>
        <s:v/>
      </s:c>
    </s:row>
    <s:row r="33" ht="25" customHeight="1">
      <s:c r="A33" s="18" t="str">
        <s:f>IF(AND('Εγγραφές'!A33="ΕΓΓΡΑΦΗ",'Εγγραφές'!M33&lt;&gt;""),IF(SUMPRODUCT(--('Εγγραφές'!$M$9:M33='Εγγραφές'!M33),--('Εγγραφές'!$A$9:A33="ΕΓΓΡΑΦΗ"))=1,'Εγγραφές'!M33,""),"")</s:f>
        <s:v/>
      </s:c>
      <s:c r="B33" s="19" t="str">
        <s:f>IF($A33="","",SUMPRODUCT(--('Εγγραφές'!$M$9:$M$209=$A33),--('Εγγραφές'!$A$9:$A$209="ΕΓΓΡΑΦΗ"),--('Εγγραφές'!$R$9:$R$209="ha"),'Εγγραφές'!$Q$9:$Q$209))</s:f>
        <s:v/>
      </s:c>
      <s:c r="C33" s="19" t="str">
        <s:f>IF($A33="","",SUMPRODUCT(--('Εγγραφές'!$M$9:$M$209=$A33),--('Εγγραφές'!$A$9:$A$209="ΕΓΓΡΑΦΗ"),--('Εγγραφές'!$R$9:$R$209="acre"),'Εγγραφές'!$Q$9:$Q$209))</s:f>
        <s:v/>
      </s:c>
      <s:c r="D33" s="19" t="str">
        <s:f>IF($A33="","",SUMPRODUCT(--('Εγγραφές'!$M$9:$M$209=$A33),--('Εγγραφές'!$A$9:$A$209="ΕΓΓΡΑΦΗ"),--('Εγγραφές'!$R$9:$R$209="m²"),'Εγγραφές'!$Q$9:$Q$209))</s:f>
        <s:v/>
      </s:c>
      <s:c r="E33" s="20" t="str">
        <s:f>IF($A33="","",SUMPRODUCT(--('Εγγραφές'!$M$9:$M$209=$A33),--('Εγγραφές'!$A$9:$A$209="ΕΓΓΡΑΦΗ"),--('Εγγραφές'!$Q$9:$Q$209=""))+SUMPRODUCT(--('Εγγραφές'!$M$9:$M$209=$A33),--('Εγγραφές'!$A$9:$A$209="ΕΓΓΡΑΦΗ"),--('Εγγραφές'!$Q$9:$Q$209&lt;&gt;""),--('Εγγραφές'!$R$9:$R$209="")))</s:f>
        <s:v/>
      </s:c>
      <s:c r="F33" s="21" t="n"/>
      <s:c r="G33" s="18" t="str">
        <s:f>IF(AND('Εγγραφές'!A33="ΕΓΓΡΑΦΗ",'Εγγραφές'!J33&lt;&gt;""),IF(SUMPRODUCT(--('Εγγραφές'!$J$9:J33='Εγγραφές'!J33),--('Εγγραφές'!$A$9:A33="ΕΓΓΡΑΦΗ"))=1,'Εγγραφές'!J33,""),"")</s:f>
        <s:v/>
      </s:c>
      <s:c r="H33" s="19" t="str">
        <s:f>IF($G33="","",SUMPRODUCT(--('Εγγραφές'!$J$9:$J$209=$G33),--('Εγγραφές'!$A$9:$A$209="ΕΓΓΡΑΦΗ"),--('Εγγραφές'!$R$9:$R$209="ha"),'Εγγραφές'!$Q$9:$Q$209))</s:f>
        <s:v/>
      </s:c>
      <s:c r="I33" s="19" t="str">
        <s:f>IF($G33="","",SUMPRODUCT(--('Εγγραφές'!$J$9:$J$209=$G33),--('Εγγραφές'!$A$9:$A$209="ΕΓΓΡΑΦΗ"),--('Εγγραφές'!$R$9:$R$209="acre"),'Εγγραφές'!$Q$9:$Q$209))</s:f>
        <s:v/>
      </s:c>
      <s:c r="J33" s="19" t="str">
        <s:f>IF($G33="","",SUMPRODUCT(--('Εγγραφές'!$J$9:$J$209=$G33),--('Εγγραφές'!$A$9:$A$209="ΕΓΓΡΑΦΗ"),--('Εγγραφές'!$R$9:$R$209="m²"),'Εγγραφές'!$Q$9:$Q$209))</s:f>
        <s:v/>
      </s:c>
      <s:c r="K33" s="20" t="str">
        <s:f>IF($G33="","",SUMPRODUCT(--('Εγγραφές'!$J$9:$J$209=$G33),--('Εγγραφές'!$A$9:$A$209="ΕΓΓΡΑΦΗ"),--('Εγγραφές'!$Q$9:$Q$209=""))+SUMPRODUCT(--('Εγγραφές'!$J$9:$J$209=$G33),--('Εγγραφές'!$A$9:$A$209="ΕΓΓΡΑΦΗ"),--('Εγγραφές'!$Q$9:$Q$209&lt;&gt;""),--('Εγγραφές'!$R$9:$R$209="")))</s:f>
        <s:v/>
      </s:c>
    </s:row>
    <s:row r="34" ht="25" customHeight="1">
      <s:c r="A34" s="18" t="str">
        <s:f>IF(AND('Εγγραφές'!A34="ΕΓΓΡΑΦΗ",'Εγγραφές'!M34&lt;&gt;""),IF(SUMPRODUCT(--('Εγγραφές'!$M$9:M34='Εγγραφές'!M34),--('Εγγραφές'!$A$9:A34="ΕΓΓΡΑΦΗ"))=1,'Εγγραφές'!M34,""),"")</s:f>
        <s:v/>
      </s:c>
      <s:c r="B34" s="19" t="str">
        <s:f>IF($A34="","",SUMPRODUCT(--('Εγγραφές'!$M$9:$M$209=$A34),--('Εγγραφές'!$A$9:$A$209="ΕΓΓΡΑΦΗ"),--('Εγγραφές'!$R$9:$R$209="ha"),'Εγγραφές'!$Q$9:$Q$209))</s:f>
        <s:v/>
      </s:c>
      <s:c r="C34" s="19" t="str">
        <s:f>IF($A34="","",SUMPRODUCT(--('Εγγραφές'!$M$9:$M$209=$A34),--('Εγγραφές'!$A$9:$A$209="ΕΓΓΡΑΦΗ"),--('Εγγραφές'!$R$9:$R$209="acre"),'Εγγραφές'!$Q$9:$Q$209))</s:f>
        <s:v/>
      </s:c>
      <s:c r="D34" s="19" t="str">
        <s:f>IF($A34="","",SUMPRODUCT(--('Εγγραφές'!$M$9:$M$209=$A34),--('Εγγραφές'!$A$9:$A$209="ΕΓΓΡΑΦΗ"),--('Εγγραφές'!$R$9:$R$209="m²"),'Εγγραφές'!$Q$9:$Q$209))</s:f>
        <s:v/>
      </s:c>
      <s:c r="E34" s="20" t="str">
        <s:f>IF($A34="","",SUMPRODUCT(--('Εγγραφές'!$M$9:$M$209=$A34),--('Εγγραφές'!$A$9:$A$209="ΕΓΓΡΑΦΗ"),--('Εγγραφές'!$Q$9:$Q$209=""))+SUMPRODUCT(--('Εγγραφές'!$M$9:$M$209=$A34),--('Εγγραφές'!$A$9:$A$209="ΕΓΓΡΑΦΗ"),--('Εγγραφές'!$Q$9:$Q$209&lt;&gt;""),--('Εγγραφές'!$R$9:$R$209="")))</s:f>
        <s:v/>
      </s:c>
      <s:c r="F34" s="21" t="n"/>
      <s:c r="G34" s="18" t="str">
        <s:f>IF(AND('Εγγραφές'!A34="ΕΓΓΡΑΦΗ",'Εγγραφές'!J34&lt;&gt;""),IF(SUMPRODUCT(--('Εγγραφές'!$J$9:J34='Εγγραφές'!J34),--('Εγγραφές'!$A$9:A34="ΕΓΓΡΑΦΗ"))=1,'Εγγραφές'!J34,""),"")</s:f>
        <s:v/>
      </s:c>
      <s:c r="H34" s="19" t="str">
        <s:f>IF($G34="","",SUMPRODUCT(--('Εγγραφές'!$J$9:$J$209=$G34),--('Εγγραφές'!$A$9:$A$209="ΕΓΓΡΑΦΗ"),--('Εγγραφές'!$R$9:$R$209="ha"),'Εγγραφές'!$Q$9:$Q$209))</s:f>
        <s:v/>
      </s:c>
      <s:c r="I34" s="19" t="str">
        <s:f>IF($G34="","",SUMPRODUCT(--('Εγγραφές'!$J$9:$J$209=$G34),--('Εγγραφές'!$A$9:$A$209="ΕΓΓΡΑΦΗ"),--('Εγγραφές'!$R$9:$R$209="acre"),'Εγγραφές'!$Q$9:$Q$209))</s:f>
        <s:v/>
      </s:c>
      <s:c r="J34" s="19" t="str">
        <s:f>IF($G34="","",SUMPRODUCT(--('Εγγραφές'!$J$9:$J$209=$G34),--('Εγγραφές'!$A$9:$A$209="ΕΓΓΡΑΦΗ"),--('Εγγραφές'!$R$9:$R$209="m²"),'Εγγραφές'!$Q$9:$Q$209))</s:f>
        <s:v/>
      </s:c>
      <s:c r="K34" s="20" t="str">
        <s:f>IF($G34="","",SUMPRODUCT(--('Εγγραφές'!$J$9:$J$209=$G34),--('Εγγραφές'!$A$9:$A$209="ΕΓΓΡΑΦΗ"),--('Εγγραφές'!$Q$9:$Q$209=""))+SUMPRODUCT(--('Εγγραφές'!$J$9:$J$209=$G34),--('Εγγραφές'!$A$9:$A$209="ΕΓΓΡΑΦΗ"),--('Εγγραφές'!$Q$9:$Q$209&lt;&gt;""),--('Εγγραφές'!$R$9:$R$209="")))</s:f>
        <s:v/>
      </s:c>
    </s:row>
    <s:row r="35" ht="25" customHeight="1">
      <s:c r="A35" s="18" t="str">
        <s:f>IF(AND('Εγγραφές'!A35="ΕΓΓΡΑΦΗ",'Εγγραφές'!M35&lt;&gt;""),IF(SUMPRODUCT(--('Εγγραφές'!$M$9:M35='Εγγραφές'!M35),--('Εγγραφές'!$A$9:A35="ΕΓΓΡΑΦΗ"))=1,'Εγγραφές'!M35,""),"")</s:f>
        <s:v/>
      </s:c>
      <s:c r="B35" s="19" t="str">
        <s:f>IF($A35="","",SUMPRODUCT(--('Εγγραφές'!$M$9:$M$209=$A35),--('Εγγραφές'!$A$9:$A$209="ΕΓΓΡΑΦΗ"),--('Εγγραφές'!$R$9:$R$209="ha"),'Εγγραφές'!$Q$9:$Q$209))</s:f>
        <s:v/>
      </s:c>
      <s:c r="C35" s="19" t="str">
        <s:f>IF($A35="","",SUMPRODUCT(--('Εγγραφές'!$M$9:$M$209=$A35),--('Εγγραφές'!$A$9:$A$209="ΕΓΓΡΑΦΗ"),--('Εγγραφές'!$R$9:$R$209="acre"),'Εγγραφές'!$Q$9:$Q$209))</s:f>
        <s:v/>
      </s:c>
      <s:c r="D35" s="19" t="str">
        <s:f>IF($A35="","",SUMPRODUCT(--('Εγγραφές'!$M$9:$M$209=$A35),--('Εγγραφές'!$A$9:$A$209="ΕΓΓΡΑΦΗ"),--('Εγγραφές'!$R$9:$R$209="m²"),'Εγγραφές'!$Q$9:$Q$209))</s:f>
        <s:v/>
      </s:c>
      <s:c r="E35" s="20" t="str">
        <s:f>IF($A35="","",SUMPRODUCT(--('Εγγραφές'!$M$9:$M$209=$A35),--('Εγγραφές'!$A$9:$A$209="ΕΓΓΡΑΦΗ"),--('Εγγραφές'!$Q$9:$Q$209=""))+SUMPRODUCT(--('Εγγραφές'!$M$9:$M$209=$A35),--('Εγγραφές'!$A$9:$A$209="ΕΓΓΡΑΦΗ"),--('Εγγραφές'!$Q$9:$Q$209&lt;&gt;""),--('Εγγραφές'!$R$9:$R$209="")))</s:f>
        <s:v/>
      </s:c>
      <s:c r="F35" s="21" t="n"/>
      <s:c r="G35" s="18" t="str">
        <s:f>IF(AND('Εγγραφές'!A35="ΕΓΓΡΑΦΗ",'Εγγραφές'!J35&lt;&gt;""),IF(SUMPRODUCT(--('Εγγραφές'!$J$9:J35='Εγγραφές'!J35),--('Εγγραφές'!$A$9:A35="ΕΓΓΡΑΦΗ"))=1,'Εγγραφές'!J35,""),"")</s:f>
        <s:v/>
      </s:c>
      <s:c r="H35" s="19" t="str">
        <s:f>IF($G35="","",SUMPRODUCT(--('Εγγραφές'!$J$9:$J$209=$G35),--('Εγγραφές'!$A$9:$A$209="ΕΓΓΡΑΦΗ"),--('Εγγραφές'!$R$9:$R$209="ha"),'Εγγραφές'!$Q$9:$Q$209))</s:f>
        <s:v/>
      </s:c>
      <s:c r="I35" s="19" t="str">
        <s:f>IF($G35="","",SUMPRODUCT(--('Εγγραφές'!$J$9:$J$209=$G35),--('Εγγραφές'!$A$9:$A$209="ΕΓΓΡΑΦΗ"),--('Εγγραφές'!$R$9:$R$209="acre"),'Εγγραφές'!$Q$9:$Q$209))</s:f>
        <s:v/>
      </s:c>
      <s:c r="J35" s="19" t="str">
        <s:f>IF($G35="","",SUMPRODUCT(--('Εγγραφές'!$J$9:$J$209=$G35),--('Εγγραφές'!$A$9:$A$209="ΕΓΓΡΑΦΗ"),--('Εγγραφές'!$R$9:$R$209="m²"),'Εγγραφές'!$Q$9:$Q$209))</s:f>
        <s:v/>
      </s:c>
      <s:c r="K35" s="20" t="str">
        <s:f>IF($G35="","",SUMPRODUCT(--('Εγγραφές'!$J$9:$J$209=$G35),--('Εγγραφές'!$A$9:$A$209="ΕΓΓΡΑΦΗ"),--('Εγγραφές'!$Q$9:$Q$209=""))+SUMPRODUCT(--('Εγγραφές'!$J$9:$J$209=$G35),--('Εγγραφές'!$A$9:$A$209="ΕΓΓΡΑΦΗ"),--('Εγγραφές'!$Q$9:$Q$209&lt;&gt;""),--('Εγγραφές'!$R$9:$R$209="")))</s:f>
        <s:v/>
      </s:c>
    </s:row>
    <s:row r="36" ht="25" customHeight="1">
      <s:c r="A36" s="18" t="str">
        <s:f>IF(AND('Εγγραφές'!A36="ΕΓΓΡΑΦΗ",'Εγγραφές'!M36&lt;&gt;""),IF(SUMPRODUCT(--('Εγγραφές'!$M$9:M36='Εγγραφές'!M36),--('Εγγραφές'!$A$9:A36="ΕΓΓΡΑΦΗ"))=1,'Εγγραφές'!M36,""),"")</s:f>
        <s:v/>
      </s:c>
      <s:c r="B36" s="19" t="str">
        <s:f>IF($A36="","",SUMPRODUCT(--('Εγγραφές'!$M$9:$M$209=$A36),--('Εγγραφές'!$A$9:$A$209="ΕΓΓΡΑΦΗ"),--('Εγγραφές'!$R$9:$R$209="ha"),'Εγγραφές'!$Q$9:$Q$209))</s:f>
        <s:v/>
      </s:c>
      <s:c r="C36" s="19" t="str">
        <s:f>IF($A36="","",SUMPRODUCT(--('Εγγραφές'!$M$9:$M$209=$A36),--('Εγγραφές'!$A$9:$A$209="ΕΓΓΡΑΦΗ"),--('Εγγραφές'!$R$9:$R$209="acre"),'Εγγραφές'!$Q$9:$Q$209))</s:f>
        <s:v/>
      </s:c>
      <s:c r="D36" s="19" t="str">
        <s:f>IF($A36="","",SUMPRODUCT(--('Εγγραφές'!$M$9:$M$209=$A36),--('Εγγραφές'!$A$9:$A$209="ΕΓΓΡΑΦΗ"),--('Εγγραφές'!$R$9:$R$209="m²"),'Εγγραφές'!$Q$9:$Q$209))</s:f>
        <s:v/>
      </s:c>
      <s:c r="E36" s="20" t="str">
        <s:f>IF($A36="","",SUMPRODUCT(--('Εγγραφές'!$M$9:$M$209=$A36),--('Εγγραφές'!$A$9:$A$209="ΕΓΓΡΑΦΗ"),--('Εγγραφές'!$Q$9:$Q$209=""))+SUMPRODUCT(--('Εγγραφές'!$M$9:$M$209=$A36),--('Εγγραφές'!$A$9:$A$209="ΕΓΓΡΑΦΗ"),--('Εγγραφές'!$Q$9:$Q$209&lt;&gt;""),--('Εγγραφές'!$R$9:$R$209="")))</s:f>
        <s:v/>
      </s:c>
      <s:c r="F36" s="21" t="n"/>
      <s:c r="G36" s="18" t="str">
        <s:f>IF(AND('Εγγραφές'!A36="ΕΓΓΡΑΦΗ",'Εγγραφές'!J36&lt;&gt;""),IF(SUMPRODUCT(--('Εγγραφές'!$J$9:J36='Εγγραφές'!J36),--('Εγγραφές'!$A$9:A36="ΕΓΓΡΑΦΗ"))=1,'Εγγραφές'!J36,""),"")</s:f>
        <s:v/>
      </s:c>
      <s:c r="H36" s="19" t="str">
        <s:f>IF($G36="","",SUMPRODUCT(--('Εγγραφές'!$J$9:$J$209=$G36),--('Εγγραφές'!$A$9:$A$209="ΕΓΓΡΑΦΗ"),--('Εγγραφές'!$R$9:$R$209="ha"),'Εγγραφές'!$Q$9:$Q$209))</s:f>
        <s:v/>
      </s:c>
      <s:c r="I36" s="19" t="str">
        <s:f>IF($G36="","",SUMPRODUCT(--('Εγγραφές'!$J$9:$J$209=$G36),--('Εγγραφές'!$A$9:$A$209="ΕΓΓΡΑΦΗ"),--('Εγγραφές'!$R$9:$R$209="acre"),'Εγγραφές'!$Q$9:$Q$209))</s:f>
        <s:v/>
      </s:c>
      <s:c r="J36" s="19" t="str">
        <s:f>IF($G36="","",SUMPRODUCT(--('Εγγραφές'!$J$9:$J$209=$G36),--('Εγγραφές'!$A$9:$A$209="ΕΓΓΡΑΦΗ"),--('Εγγραφές'!$R$9:$R$209="m²"),'Εγγραφές'!$Q$9:$Q$209))</s:f>
        <s:v/>
      </s:c>
      <s:c r="K36" s="20" t="str">
        <s:f>IF($G36="","",SUMPRODUCT(--('Εγγραφές'!$J$9:$J$209=$G36),--('Εγγραφές'!$A$9:$A$209="ΕΓΓΡΑΦΗ"),--('Εγγραφές'!$Q$9:$Q$209=""))+SUMPRODUCT(--('Εγγραφές'!$J$9:$J$209=$G36),--('Εγγραφές'!$A$9:$A$209="ΕΓΓΡΑΦΗ"),--('Εγγραφές'!$Q$9:$Q$209&lt;&gt;""),--('Εγγραφές'!$R$9:$R$209="")))</s:f>
        <s:v/>
      </s:c>
    </s:row>
    <s:row r="37" ht="25" customHeight="1">
      <s:c r="A37" s="18" t="str">
        <s:f>IF(AND('Εγγραφές'!A37="ΕΓΓΡΑΦΗ",'Εγγραφές'!M37&lt;&gt;""),IF(SUMPRODUCT(--('Εγγραφές'!$M$9:M37='Εγγραφές'!M37),--('Εγγραφές'!$A$9:A37="ΕΓΓΡΑΦΗ"))=1,'Εγγραφές'!M37,""),"")</s:f>
        <s:v/>
      </s:c>
      <s:c r="B37" s="19" t="str">
        <s:f>IF($A37="","",SUMPRODUCT(--('Εγγραφές'!$M$9:$M$209=$A37),--('Εγγραφές'!$A$9:$A$209="ΕΓΓΡΑΦΗ"),--('Εγγραφές'!$R$9:$R$209="ha"),'Εγγραφές'!$Q$9:$Q$209))</s:f>
        <s:v/>
      </s:c>
      <s:c r="C37" s="19" t="str">
        <s:f>IF($A37="","",SUMPRODUCT(--('Εγγραφές'!$M$9:$M$209=$A37),--('Εγγραφές'!$A$9:$A$209="ΕΓΓΡΑΦΗ"),--('Εγγραφές'!$R$9:$R$209="acre"),'Εγγραφές'!$Q$9:$Q$209))</s:f>
        <s:v/>
      </s:c>
      <s:c r="D37" s="19" t="str">
        <s:f>IF($A37="","",SUMPRODUCT(--('Εγγραφές'!$M$9:$M$209=$A37),--('Εγγραφές'!$A$9:$A$209="ΕΓΓΡΑΦΗ"),--('Εγγραφές'!$R$9:$R$209="m²"),'Εγγραφές'!$Q$9:$Q$209))</s:f>
        <s:v/>
      </s:c>
      <s:c r="E37" s="20" t="str">
        <s:f>IF($A37="","",SUMPRODUCT(--('Εγγραφές'!$M$9:$M$209=$A37),--('Εγγραφές'!$A$9:$A$209="ΕΓΓΡΑΦΗ"),--('Εγγραφές'!$Q$9:$Q$209=""))+SUMPRODUCT(--('Εγγραφές'!$M$9:$M$209=$A37),--('Εγγραφές'!$A$9:$A$209="ΕΓΓΡΑΦΗ"),--('Εγγραφές'!$Q$9:$Q$209&lt;&gt;""),--('Εγγραφές'!$R$9:$R$209="")))</s:f>
        <s:v/>
      </s:c>
      <s:c r="F37" s="21" t="n"/>
      <s:c r="G37" s="18" t="str">
        <s:f>IF(AND('Εγγραφές'!A37="ΕΓΓΡΑΦΗ",'Εγγραφές'!J37&lt;&gt;""),IF(SUMPRODUCT(--('Εγγραφές'!$J$9:J37='Εγγραφές'!J37),--('Εγγραφές'!$A$9:A37="ΕΓΓΡΑΦΗ"))=1,'Εγγραφές'!J37,""),"")</s:f>
        <s:v/>
      </s:c>
      <s:c r="H37" s="19" t="str">
        <s:f>IF($G37="","",SUMPRODUCT(--('Εγγραφές'!$J$9:$J$209=$G37),--('Εγγραφές'!$A$9:$A$209="ΕΓΓΡΑΦΗ"),--('Εγγραφές'!$R$9:$R$209="ha"),'Εγγραφές'!$Q$9:$Q$209))</s:f>
        <s:v/>
      </s:c>
      <s:c r="I37" s="19" t="str">
        <s:f>IF($G37="","",SUMPRODUCT(--('Εγγραφές'!$J$9:$J$209=$G37),--('Εγγραφές'!$A$9:$A$209="ΕΓΓΡΑΦΗ"),--('Εγγραφές'!$R$9:$R$209="acre"),'Εγγραφές'!$Q$9:$Q$209))</s:f>
        <s:v/>
      </s:c>
      <s:c r="J37" s="19" t="str">
        <s:f>IF($G37="","",SUMPRODUCT(--('Εγγραφές'!$J$9:$J$209=$G37),--('Εγγραφές'!$A$9:$A$209="ΕΓΓΡΑΦΗ"),--('Εγγραφές'!$R$9:$R$209="m²"),'Εγγραφές'!$Q$9:$Q$209))</s:f>
        <s:v/>
      </s:c>
      <s:c r="K37" s="20" t="str">
        <s:f>IF($G37="","",SUMPRODUCT(--('Εγγραφές'!$J$9:$J$209=$G37),--('Εγγραφές'!$A$9:$A$209="ΕΓΓΡΑΦΗ"),--('Εγγραφές'!$Q$9:$Q$209=""))+SUMPRODUCT(--('Εγγραφές'!$J$9:$J$209=$G37),--('Εγγραφές'!$A$9:$A$209="ΕΓΓΡΑΦΗ"),--('Εγγραφές'!$Q$9:$Q$209&lt;&gt;""),--('Εγγραφές'!$R$9:$R$209="")))</s:f>
        <s:v/>
      </s:c>
    </s:row>
    <s:row r="38" ht="25" customHeight="1">
      <s:c r="A38" s="18" t="str">
        <s:f>IF(AND('Εγγραφές'!A38="ΕΓΓΡΑΦΗ",'Εγγραφές'!M38&lt;&gt;""),IF(SUMPRODUCT(--('Εγγραφές'!$M$9:M38='Εγγραφές'!M38),--('Εγγραφές'!$A$9:A38="ΕΓΓΡΑΦΗ"))=1,'Εγγραφές'!M38,""),"")</s:f>
        <s:v/>
      </s:c>
      <s:c r="B38" s="19" t="str">
        <s:f>IF($A38="","",SUMPRODUCT(--('Εγγραφές'!$M$9:$M$209=$A38),--('Εγγραφές'!$A$9:$A$209="ΕΓΓΡΑΦΗ"),--('Εγγραφές'!$R$9:$R$209="ha"),'Εγγραφές'!$Q$9:$Q$209))</s:f>
        <s:v/>
      </s:c>
      <s:c r="C38" s="19" t="str">
        <s:f>IF($A38="","",SUMPRODUCT(--('Εγγραφές'!$M$9:$M$209=$A38),--('Εγγραφές'!$A$9:$A$209="ΕΓΓΡΑΦΗ"),--('Εγγραφές'!$R$9:$R$209="acre"),'Εγγραφές'!$Q$9:$Q$209))</s:f>
        <s:v/>
      </s:c>
      <s:c r="D38" s="19" t="str">
        <s:f>IF($A38="","",SUMPRODUCT(--('Εγγραφές'!$M$9:$M$209=$A38),--('Εγγραφές'!$A$9:$A$209="ΕΓΓΡΑΦΗ"),--('Εγγραφές'!$R$9:$R$209="m²"),'Εγγραφές'!$Q$9:$Q$209))</s:f>
        <s:v/>
      </s:c>
      <s:c r="E38" s="20" t="str">
        <s:f>IF($A38="","",SUMPRODUCT(--('Εγγραφές'!$M$9:$M$209=$A38),--('Εγγραφές'!$A$9:$A$209="ΕΓΓΡΑΦΗ"),--('Εγγραφές'!$Q$9:$Q$209=""))+SUMPRODUCT(--('Εγγραφές'!$M$9:$M$209=$A38),--('Εγγραφές'!$A$9:$A$209="ΕΓΓΡΑΦΗ"),--('Εγγραφές'!$Q$9:$Q$209&lt;&gt;""),--('Εγγραφές'!$R$9:$R$209="")))</s:f>
        <s:v/>
      </s:c>
      <s:c r="F38" s="21" t="n"/>
      <s:c r="G38" s="18" t="str">
        <s:f>IF(AND('Εγγραφές'!A38="ΕΓΓΡΑΦΗ",'Εγγραφές'!J38&lt;&gt;""),IF(SUMPRODUCT(--('Εγγραφές'!$J$9:J38='Εγγραφές'!J38),--('Εγγραφές'!$A$9:A38="ΕΓΓΡΑΦΗ"))=1,'Εγγραφές'!J38,""),"")</s:f>
        <s:v/>
      </s:c>
      <s:c r="H38" s="19" t="str">
        <s:f>IF($G38="","",SUMPRODUCT(--('Εγγραφές'!$J$9:$J$209=$G38),--('Εγγραφές'!$A$9:$A$209="ΕΓΓΡΑΦΗ"),--('Εγγραφές'!$R$9:$R$209="ha"),'Εγγραφές'!$Q$9:$Q$209))</s:f>
        <s:v/>
      </s:c>
      <s:c r="I38" s="19" t="str">
        <s:f>IF($G38="","",SUMPRODUCT(--('Εγγραφές'!$J$9:$J$209=$G38),--('Εγγραφές'!$A$9:$A$209="ΕΓΓΡΑΦΗ"),--('Εγγραφές'!$R$9:$R$209="acre"),'Εγγραφές'!$Q$9:$Q$209))</s:f>
        <s:v/>
      </s:c>
      <s:c r="J38" s="19" t="str">
        <s:f>IF($G38="","",SUMPRODUCT(--('Εγγραφές'!$J$9:$J$209=$G38),--('Εγγραφές'!$A$9:$A$209="ΕΓΓΡΑΦΗ"),--('Εγγραφές'!$R$9:$R$209="m²"),'Εγγραφές'!$Q$9:$Q$209))</s:f>
        <s:v/>
      </s:c>
      <s:c r="K38" s="20" t="str">
        <s:f>IF($G38="","",SUMPRODUCT(--('Εγγραφές'!$J$9:$J$209=$G38),--('Εγγραφές'!$A$9:$A$209="ΕΓΓΡΑΦΗ"),--('Εγγραφές'!$Q$9:$Q$209=""))+SUMPRODUCT(--('Εγγραφές'!$J$9:$J$209=$G38),--('Εγγραφές'!$A$9:$A$209="ΕΓΓΡΑΦΗ"),--('Εγγραφές'!$Q$9:$Q$209&lt;&gt;""),--('Εγγραφές'!$R$9:$R$209="")))</s:f>
        <s:v/>
      </s:c>
    </s:row>
    <s:row r="39" ht="25" customHeight="1">
      <s:c r="A39" s="18" t="str">
        <s:f>IF(AND('Εγγραφές'!A39="ΕΓΓΡΑΦΗ",'Εγγραφές'!M39&lt;&gt;""),IF(SUMPRODUCT(--('Εγγραφές'!$M$9:M39='Εγγραφές'!M39),--('Εγγραφές'!$A$9:A39="ΕΓΓΡΑΦΗ"))=1,'Εγγραφές'!M39,""),"")</s:f>
        <s:v/>
      </s:c>
      <s:c r="B39" s="19" t="str">
        <s:f>IF($A39="","",SUMPRODUCT(--('Εγγραφές'!$M$9:$M$209=$A39),--('Εγγραφές'!$A$9:$A$209="ΕΓΓΡΑΦΗ"),--('Εγγραφές'!$R$9:$R$209="ha"),'Εγγραφές'!$Q$9:$Q$209))</s:f>
        <s:v/>
      </s:c>
      <s:c r="C39" s="19" t="str">
        <s:f>IF($A39="","",SUMPRODUCT(--('Εγγραφές'!$M$9:$M$209=$A39),--('Εγγραφές'!$A$9:$A$209="ΕΓΓΡΑΦΗ"),--('Εγγραφές'!$R$9:$R$209="acre"),'Εγγραφές'!$Q$9:$Q$209))</s:f>
        <s:v/>
      </s:c>
      <s:c r="D39" s="19" t="str">
        <s:f>IF($A39="","",SUMPRODUCT(--('Εγγραφές'!$M$9:$M$209=$A39),--('Εγγραφές'!$A$9:$A$209="ΕΓΓΡΑΦΗ"),--('Εγγραφές'!$R$9:$R$209="m²"),'Εγγραφές'!$Q$9:$Q$209))</s:f>
        <s:v/>
      </s:c>
      <s:c r="E39" s="20" t="str">
        <s:f>IF($A39="","",SUMPRODUCT(--('Εγγραφές'!$M$9:$M$209=$A39),--('Εγγραφές'!$A$9:$A$209="ΕΓΓΡΑΦΗ"),--('Εγγραφές'!$Q$9:$Q$209=""))+SUMPRODUCT(--('Εγγραφές'!$M$9:$M$209=$A39),--('Εγγραφές'!$A$9:$A$209="ΕΓΓΡΑΦΗ"),--('Εγγραφές'!$Q$9:$Q$209&lt;&gt;""),--('Εγγραφές'!$R$9:$R$209="")))</s:f>
        <s:v/>
      </s:c>
      <s:c r="F39" s="21" t="n"/>
      <s:c r="G39" s="18" t="str">
        <s:f>IF(AND('Εγγραφές'!A39="ΕΓΓΡΑΦΗ",'Εγγραφές'!J39&lt;&gt;""),IF(SUMPRODUCT(--('Εγγραφές'!$J$9:J39='Εγγραφές'!J39),--('Εγγραφές'!$A$9:A39="ΕΓΓΡΑΦΗ"))=1,'Εγγραφές'!J39,""),"")</s:f>
        <s:v/>
      </s:c>
      <s:c r="H39" s="19" t="str">
        <s:f>IF($G39="","",SUMPRODUCT(--('Εγγραφές'!$J$9:$J$209=$G39),--('Εγγραφές'!$A$9:$A$209="ΕΓΓΡΑΦΗ"),--('Εγγραφές'!$R$9:$R$209="ha"),'Εγγραφές'!$Q$9:$Q$209))</s:f>
        <s:v/>
      </s:c>
      <s:c r="I39" s="19" t="str">
        <s:f>IF($G39="","",SUMPRODUCT(--('Εγγραφές'!$J$9:$J$209=$G39),--('Εγγραφές'!$A$9:$A$209="ΕΓΓΡΑΦΗ"),--('Εγγραφές'!$R$9:$R$209="acre"),'Εγγραφές'!$Q$9:$Q$209))</s:f>
        <s:v/>
      </s:c>
      <s:c r="J39" s="19" t="str">
        <s:f>IF($G39="","",SUMPRODUCT(--('Εγγραφές'!$J$9:$J$209=$G39),--('Εγγραφές'!$A$9:$A$209="ΕΓΓΡΑΦΗ"),--('Εγγραφές'!$R$9:$R$209="m²"),'Εγγραφές'!$Q$9:$Q$209))</s:f>
        <s:v/>
      </s:c>
      <s:c r="K39" s="20" t="str">
        <s:f>IF($G39="","",SUMPRODUCT(--('Εγγραφές'!$J$9:$J$209=$G39),--('Εγγραφές'!$A$9:$A$209="ΕΓΓΡΑΦΗ"),--('Εγγραφές'!$Q$9:$Q$209=""))+SUMPRODUCT(--('Εγγραφές'!$J$9:$J$209=$G39),--('Εγγραφές'!$A$9:$A$209="ΕΓΓΡΑΦΗ"),--('Εγγραφές'!$Q$9:$Q$209&lt;&gt;""),--('Εγγραφές'!$R$9:$R$209="")))</s:f>
        <s:v/>
      </s:c>
    </s:row>
    <s:row r="40" ht="25" customHeight="1">
      <s:c r="A40" s="18" t="str">
        <s:f>IF(AND('Εγγραφές'!A40="ΕΓΓΡΑΦΗ",'Εγγραφές'!M40&lt;&gt;""),IF(SUMPRODUCT(--('Εγγραφές'!$M$9:M40='Εγγραφές'!M40),--('Εγγραφές'!$A$9:A40="ΕΓΓΡΑΦΗ"))=1,'Εγγραφές'!M40,""),"")</s:f>
        <s:v/>
      </s:c>
      <s:c r="B40" s="19" t="str">
        <s:f>IF($A40="","",SUMPRODUCT(--('Εγγραφές'!$M$9:$M$209=$A40),--('Εγγραφές'!$A$9:$A$209="ΕΓΓΡΑΦΗ"),--('Εγγραφές'!$R$9:$R$209="ha"),'Εγγραφές'!$Q$9:$Q$209))</s:f>
        <s:v/>
      </s:c>
      <s:c r="C40" s="19" t="str">
        <s:f>IF($A40="","",SUMPRODUCT(--('Εγγραφές'!$M$9:$M$209=$A40),--('Εγγραφές'!$A$9:$A$209="ΕΓΓΡΑΦΗ"),--('Εγγραφές'!$R$9:$R$209="acre"),'Εγγραφές'!$Q$9:$Q$209))</s:f>
        <s:v/>
      </s:c>
      <s:c r="D40" s="19" t="str">
        <s:f>IF($A40="","",SUMPRODUCT(--('Εγγραφές'!$M$9:$M$209=$A40),--('Εγγραφές'!$A$9:$A$209="ΕΓΓΡΑΦΗ"),--('Εγγραφές'!$R$9:$R$209="m²"),'Εγγραφές'!$Q$9:$Q$209))</s:f>
        <s:v/>
      </s:c>
      <s:c r="E40" s="20" t="str">
        <s:f>IF($A40="","",SUMPRODUCT(--('Εγγραφές'!$M$9:$M$209=$A40),--('Εγγραφές'!$A$9:$A$209="ΕΓΓΡΑΦΗ"),--('Εγγραφές'!$Q$9:$Q$209=""))+SUMPRODUCT(--('Εγγραφές'!$M$9:$M$209=$A40),--('Εγγραφές'!$A$9:$A$209="ΕΓΓΡΑΦΗ"),--('Εγγραφές'!$Q$9:$Q$209&lt;&gt;""),--('Εγγραφές'!$R$9:$R$209="")))</s:f>
        <s:v/>
      </s:c>
      <s:c r="F40" s="21" t="n"/>
      <s:c r="G40" s="18" t="str">
        <s:f>IF(AND('Εγγραφές'!A40="ΕΓΓΡΑΦΗ",'Εγγραφές'!J40&lt;&gt;""),IF(SUMPRODUCT(--('Εγγραφές'!$J$9:J40='Εγγραφές'!J40),--('Εγγραφές'!$A$9:A40="ΕΓΓΡΑΦΗ"))=1,'Εγγραφές'!J40,""),"")</s:f>
        <s:v/>
      </s:c>
      <s:c r="H40" s="19" t="str">
        <s:f>IF($G40="","",SUMPRODUCT(--('Εγγραφές'!$J$9:$J$209=$G40),--('Εγγραφές'!$A$9:$A$209="ΕΓΓΡΑΦΗ"),--('Εγγραφές'!$R$9:$R$209="ha"),'Εγγραφές'!$Q$9:$Q$209))</s:f>
        <s:v/>
      </s:c>
      <s:c r="I40" s="19" t="str">
        <s:f>IF($G40="","",SUMPRODUCT(--('Εγγραφές'!$J$9:$J$209=$G40),--('Εγγραφές'!$A$9:$A$209="ΕΓΓΡΑΦΗ"),--('Εγγραφές'!$R$9:$R$209="acre"),'Εγγραφές'!$Q$9:$Q$209))</s:f>
        <s:v/>
      </s:c>
      <s:c r="J40" s="19" t="str">
        <s:f>IF($G40="","",SUMPRODUCT(--('Εγγραφές'!$J$9:$J$209=$G40),--('Εγγραφές'!$A$9:$A$209="ΕΓΓΡΑΦΗ"),--('Εγγραφές'!$R$9:$R$209="m²"),'Εγγραφές'!$Q$9:$Q$209))</s:f>
        <s:v/>
      </s:c>
      <s:c r="K40" s="20" t="str">
        <s:f>IF($G40="","",SUMPRODUCT(--('Εγγραφές'!$J$9:$J$209=$G40),--('Εγγραφές'!$A$9:$A$209="ΕΓΓΡΑΦΗ"),--('Εγγραφές'!$Q$9:$Q$209=""))+SUMPRODUCT(--('Εγγραφές'!$J$9:$J$209=$G40),--('Εγγραφές'!$A$9:$A$209="ΕΓΓΡΑΦΗ"),--('Εγγραφές'!$Q$9:$Q$209&lt;&gt;""),--('Εγγραφές'!$R$9:$R$209="")))</s:f>
        <s:v/>
      </s:c>
    </s:row>
    <s:row r="41" ht="25" customHeight="1">
      <s:c r="A41" s="18" t="str">
        <s:f>IF(AND('Εγγραφές'!A41="ΕΓΓΡΑΦΗ",'Εγγραφές'!M41&lt;&gt;""),IF(SUMPRODUCT(--('Εγγραφές'!$M$9:M41='Εγγραφές'!M41),--('Εγγραφές'!$A$9:A41="ΕΓΓΡΑΦΗ"))=1,'Εγγραφές'!M41,""),"")</s:f>
        <s:v/>
      </s:c>
      <s:c r="B41" s="19" t="str">
        <s:f>IF($A41="","",SUMPRODUCT(--('Εγγραφές'!$M$9:$M$209=$A41),--('Εγγραφές'!$A$9:$A$209="ΕΓΓΡΑΦΗ"),--('Εγγραφές'!$R$9:$R$209="ha"),'Εγγραφές'!$Q$9:$Q$209))</s:f>
        <s:v/>
      </s:c>
      <s:c r="C41" s="19" t="str">
        <s:f>IF($A41="","",SUMPRODUCT(--('Εγγραφές'!$M$9:$M$209=$A41),--('Εγγραφές'!$A$9:$A$209="ΕΓΓΡΑΦΗ"),--('Εγγραφές'!$R$9:$R$209="acre"),'Εγγραφές'!$Q$9:$Q$209))</s:f>
        <s:v/>
      </s:c>
      <s:c r="D41" s="19" t="str">
        <s:f>IF($A41="","",SUMPRODUCT(--('Εγγραφές'!$M$9:$M$209=$A41),--('Εγγραφές'!$A$9:$A$209="ΕΓΓΡΑΦΗ"),--('Εγγραφές'!$R$9:$R$209="m²"),'Εγγραφές'!$Q$9:$Q$209))</s:f>
        <s:v/>
      </s:c>
      <s:c r="E41" s="20" t="str">
        <s:f>IF($A41="","",SUMPRODUCT(--('Εγγραφές'!$M$9:$M$209=$A41),--('Εγγραφές'!$A$9:$A$209="ΕΓΓΡΑΦΗ"),--('Εγγραφές'!$Q$9:$Q$209=""))+SUMPRODUCT(--('Εγγραφές'!$M$9:$M$209=$A41),--('Εγγραφές'!$A$9:$A$209="ΕΓΓΡΑΦΗ"),--('Εγγραφές'!$Q$9:$Q$209&lt;&gt;""),--('Εγγραφές'!$R$9:$R$209="")))</s:f>
        <s:v/>
      </s:c>
      <s:c r="F41" s="21" t="n"/>
      <s:c r="G41" s="18" t="str">
        <s:f>IF(AND('Εγγραφές'!A41="ΕΓΓΡΑΦΗ",'Εγγραφές'!J41&lt;&gt;""),IF(SUMPRODUCT(--('Εγγραφές'!$J$9:J41='Εγγραφές'!J41),--('Εγγραφές'!$A$9:A41="ΕΓΓΡΑΦΗ"))=1,'Εγγραφές'!J41,""),"")</s:f>
        <s:v/>
      </s:c>
      <s:c r="H41" s="19" t="str">
        <s:f>IF($G41="","",SUMPRODUCT(--('Εγγραφές'!$J$9:$J$209=$G41),--('Εγγραφές'!$A$9:$A$209="ΕΓΓΡΑΦΗ"),--('Εγγραφές'!$R$9:$R$209="ha"),'Εγγραφές'!$Q$9:$Q$209))</s:f>
        <s:v/>
      </s:c>
      <s:c r="I41" s="19" t="str">
        <s:f>IF($G41="","",SUMPRODUCT(--('Εγγραφές'!$J$9:$J$209=$G41),--('Εγγραφές'!$A$9:$A$209="ΕΓΓΡΑΦΗ"),--('Εγγραφές'!$R$9:$R$209="acre"),'Εγγραφές'!$Q$9:$Q$209))</s:f>
        <s:v/>
      </s:c>
      <s:c r="J41" s="19" t="str">
        <s:f>IF($G41="","",SUMPRODUCT(--('Εγγραφές'!$J$9:$J$209=$G41),--('Εγγραφές'!$A$9:$A$209="ΕΓΓΡΑΦΗ"),--('Εγγραφές'!$R$9:$R$209="m²"),'Εγγραφές'!$Q$9:$Q$209))</s:f>
        <s:v/>
      </s:c>
      <s:c r="K41" s="20" t="str">
        <s:f>IF($G41="","",SUMPRODUCT(--('Εγγραφές'!$J$9:$J$209=$G41),--('Εγγραφές'!$A$9:$A$209="ΕΓΓΡΑΦΗ"),--('Εγγραφές'!$Q$9:$Q$209=""))+SUMPRODUCT(--('Εγγραφές'!$J$9:$J$209=$G41),--('Εγγραφές'!$A$9:$A$209="ΕΓΓΡΑΦΗ"),--('Εγγραφές'!$Q$9:$Q$209&lt;&gt;""),--('Εγγραφές'!$R$9:$R$209="")))</s:f>
        <s:v/>
      </s:c>
    </s:row>
    <s:row r="42" ht="25" customHeight="1">
      <s:c r="A42" s="18" t="str">
        <s:f>IF(AND('Εγγραφές'!A42="ΕΓΓΡΑΦΗ",'Εγγραφές'!M42&lt;&gt;""),IF(SUMPRODUCT(--('Εγγραφές'!$M$9:M42='Εγγραφές'!M42),--('Εγγραφές'!$A$9:A42="ΕΓΓΡΑΦΗ"))=1,'Εγγραφές'!M42,""),"")</s:f>
        <s:v/>
      </s:c>
      <s:c r="B42" s="19" t="str">
        <s:f>IF($A42="","",SUMPRODUCT(--('Εγγραφές'!$M$9:$M$209=$A42),--('Εγγραφές'!$A$9:$A$209="ΕΓΓΡΑΦΗ"),--('Εγγραφές'!$R$9:$R$209="ha"),'Εγγραφές'!$Q$9:$Q$209))</s:f>
        <s:v/>
      </s:c>
      <s:c r="C42" s="19" t="str">
        <s:f>IF($A42="","",SUMPRODUCT(--('Εγγραφές'!$M$9:$M$209=$A42),--('Εγγραφές'!$A$9:$A$209="ΕΓΓΡΑΦΗ"),--('Εγγραφές'!$R$9:$R$209="acre"),'Εγγραφές'!$Q$9:$Q$209))</s:f>
        <s:v/>
      </s:c>
      <s:c r="D42" s="19" t="str">
        <s:f>IF($A42="","",SUMPRODUCT(--('Εγγραφές'!$M$9:$M$209=$A42),--('Εγγραφές'!$A$9:$A$209="ΕΓΓΡΑΦΗ"),--('Εγγραφές'!$R$9:$R$209="m²"),'Εγγραφές'!$Q$9:$Q$209))</s:f>
        <s:v/>
      </s:c>
      <s:c r="E42" s="20" t="str">
        <s:f>IF($A42="","",SUMPRODUCT(--('Εγγραφές'!$M$9:$M$209=$A42),--('Εγγραφές'!$A$9:$A$209="ΕΓΓΡΑΦΗ"),--('Εγγραφές'!$Q$9:$Q$209=""))+SUMPRODUCT(--('Εγγραφές'!$M$9:$M$209=$A42),--('Εγγραφές'!$A$9:$A$209="ΕΓΓΡΑΦΗ"),--('Εγγραφές'!$Q$9:$Q$209&lt;&gt;""),--('Εγγραφές'!$R$9:$R$209="")))</s:f>
        <s:v/>
      </s:c>
      <s:c r="F42" s="21" t="n"/>
      <s:c r="G42" s="18" t="str">
        <s:f>IF(AND('Εγγραφές'!A42="ΕΓΓΡΑΦΗ",'Εγγραφές'!J42&lt;&gt;""),IF(SUMPRODUCT(--('Εγγραφές'!$J$9:J42='Εγγραφές'!J42),--('Εγγραφές'!$A$9:A42="ΕΓΓΡΑΦΗ"))=1,'Εγγραφές'!J42,""),"")</s:f>
        <s:v/>
      </s:c>
      <s:c r="H42" s="19" t="str">
        <s:f>IF($G42="","",SUMPRODUCT(--('Εγγραφές'!$J$9:$J$209=$G42),--('Εγγραφές'!$A$9:$A$209="ΕΓΓΡΑΦΗ"),--('Εγγραφές'!$R$9:$R$209="ha"),'Εγγραφές'!$Q$9:$Q$209))</s:f>
        <s:v/>
      </s:c>
      <s:c r="I42" s="19" t="str">
        <s:f>IF($G42="","",SUMPRODUCT(--('Εγγραφές'!$J$9:$J$209=$G42),--('Εγγραφές'!$A$9:$A$209="ΕΓΓΡΑΦΗ"),--('Εγγραφές'!$R$9:$R$209="acre"),'Εγγραφές'!$Q$9:$Q$209))</s:f>
        <s:v/>
      </s:c>
      <s:c r="J42" s="19" t="str">
        <s:f>IF($G42="","",SUMPRODUCT(--('Εγγραφές'!$J$9:$J$209=$G42),--('Εγγραφές'!$A$9:$A$209="ΕΓΓΡΑΦΗ"),--('Εγγραφές'!$R$9:$R$209="m²"),'Εγγραφές'!$Q$9:$Q$209))</s:f>
        <s:v/>
      </s:c>
      <s:c r="K42" s="20" t="str">
        <s:f>IF($G42="","",SUMPRODUCT(--('Εγγραφές'!$J$9:$J$209=$G42),--('Εγγραφές'!$A$9:$A$209="ΕΓΓΡΑΦΗ"),--('Εγγραφές'!$Q$9:$Q$209=""))+SUMPRODUCT(--('Εγγραφές'!$J$9:$J$209=$G42),--('Εγγραφές'!$A$9:$A$209="ΕΓΓΡΑΦΗ"),--('Εγγραφές'!$Q$9:$Q$209&lt;&gt;""),--('Εγγραφές'!$R$9:$R$209="")))</s:f>
        <s:v/>
      </s:c>
    </s:row>
    <s:row r="43" ht="25" customHeight="1">
      <s:c r="A43" s="18" t="str">
        <s:f>IF(AND('Εγγραφές'!A43="ΕΓΓΡΑΦΗ",'Εγγραφές'!M43&lt;&gt;""),IF(SUMPRODUCT(--('Εγγραφές'!$M$9:M43='Εγγραφές'!M43),--('Εγγραφές'!$A$9:A43="ΕΓΓΡΑΦΗ"))=1,'Εγγραφές'!M43,""),"")</s:f>
        <s:v/>
      </s:c>
      <s:c r="B43" s="19" t="str">
        <s:f>IF($A43="","",SUMPRODUCT(--('Εγγραφές'!$M$9:$M$209=$A43),--('Εγγραφές'!$A$9:$A$209="ΕΓΓΡΑΦΗ"),--('Εγγραφές'!$R$9:$R$209="ha"),'Εγγραφές'!$Q$9:$Q$209))</s:f>
        <s:v/>
      </s:c>
      <s:c r="C43" s="19" t="str">
        <s:f>IF($A43="","",SUMPRODUCT(--('Εγγραφές'!$M$9:$M$209=$A43),--('Εγγραφές'!$A$9:$A$209="ΕΓΓΡΑΦΗ"),--('Εγγραφές'!$R$9:$R$209="acre"),'Εγγραφές'!$Q$9:$Q$209))</s:f>
        <s:v/>
      </s:c>
      <s:c r="D43" s="19" t="str">
        <s:f>IF($A43="","",SUMPRODUCT(--('Εγγραφές'!$M$9:$M$209=$A43),--('Εγγραφές'!$A$9:$A$209="ΕΓΓΡΑΦΗ"),--('Εγγραφές'!$R$9:$R$209="m²"),'Εγγραφές'!$Q$9:$Q$209))</s:f>
        <s:v/>
      </s:c>
      <s:c r="E43" s="20" t="str">
        <s:f>IF($A43="","",SUMPRODUCT(--('Εγγραφές'!$M$9:$M$209=$A43),--('Εγγραφές'!$A$9:$A$209="ΕΓΓΡΑΦΗ"),--('Εγγραφές'!$Q$9:$Q$209=""))+SUMPRODUCT(--('Εγγραφές'!$M$9:$M$209=$A43),--('Εγγραφές'!$A$9:$A$209="ΕΓΓΡΑΦΗ"),--('Εγγραφές'!$Q$9:$Q$209&lt;&gt;""),--('Εγγραφές'!$R$9:$R$209="")))</s:f>
        <s:v/>
      </s:c>
      <s:c r="F43" s="21" t="n"/>
      <s:c r="G43" s="18" t="str">
        <s:f>IF(AND('Εγγραφές'!A43="ΕΓΓΡΑΦΗ",'Εγγραφές'!J43&lt;&gt;""),IF(SUMPRODUCT(--('Εγγραφές'!$J$9:J43='Εγγραφές'!J43),--('Εγγραφές'!$A$9:A43="ΕΓΓΡΑΦΗ"))=1,'Εγγραφές'!J43,""),"")</s:f>
        <s:v/>
      </s:c>
      <s:c r="H43" s="19" t="str">
        <s:f>IF($G43="","",SUMPRODUCT(--('Εγγραφές'!$J$9:$J$209=$G43),--('Εγγραφές'!$A$9:$A$209="ΕΓΓΡΑΦΗ"),--('Εγγραφές'!$R$9:$R$209="ha"),'Εγγραφές'!$Q$9:$Q$209))</s:f>
        <s:v/>
      </s:c>
      <s:c r="I43" s="19" t="str">
        <s:f>IF($G43="","",SUMPRODUCT(--('Εγγραφές'!$J$9:$J$209=$G43),--('Εγγραφές'!$A$9:$A$209="ΕΓΓΡΑΦΗ"),--('Εγγραφές'!$R$9:$R$209="acre"),'Εγγραφές'!$Q$9:$Q$209))</s:f>
        <s:v/>
      </s:c>
      <s:c r="J43" s="19" t="str">
        <s:f>IF($G43="","",SUMPRODUCT(--('Εγγραφές'!$J$9:$J$209=$G43),--('Εγγραφές'!$A$9:$A$209="ΕΓΓΡΑΦΗ"),--('Εγγραφές'!$R$9:$R$209="m²"),'Εγγραφές'!$Q$9:$Q$209))</s:f>
        <s:v/>
      </s:c>
      <s:c r="K43" s="20" t="str">
        <s:f>IF($G43="","",SUMPRODUCT(--('Εγγραφές'!$J$9:$J$209=$G43),--('Εγγραφές'!$A$9:$A$209="ΕΓΓΡΑΦΗ"),--('Εγγραφές'!$Q$9:$Q$209=""))+SUMPRODUCT(--('Εγγραφές'!$J$9:$J$209=$G43),--('Εγγραφές'!$A$9:$A$209="ΕΓΓΡΑΦΗ"),--('Εγγραφές'!$Q$9:$Q$209&lt;&gt;""),--('Εγγραφές'!$R$9:$R$209="")))</s:f>
        <s:v/>
      </s:c>
    </s:row>
    <s:row r="44" ht="25" customHeight="1">
      <s:c r="A44" s="18" t="str">
        <s:f>IF(AND('Εγγραφές'!A44="ΕΓΓΡΑΦΗ",'Εγγραφές'!M44&lt;&gt;""),IF(SUMPRODUCT(--('Εγγραφές'!$M$9:M44='Εγγραφές'!M44),--('Εγγραφές'!$A$9:A44="ΕΓΓΡΑΦΗ"))=1,'Εγγραφές'!M44,""),"")</s:f>
        <s:v/>
      </s:c>
      <s:c r="B44" s="19" t="str">
        <s:f>IF($A44="","",SUMPRODUCT(--('Εγγραφές'!$M$9:$M$209=$A44),--('Εγγραφές'!$A$9:$A$209="ΕΓΓΡΑΦΗ"),--('Εγγραφές'!$R$9:$R$209="ha"),'Εγγραφές'!$Q$9:$Q$209))</s:f>
        <s:v/>
      </s:c>
      <s:c r="C44" s="19" t="str">
        <s:f>IF($A44="","",SUMPRODUCT(--('Εγγραφές'!$M$9:$M$209=$A44),--('Εγγραφές'!$A$9:$A$209="ΕΓΓΡΑΦΗ"),--('Εγγραφές'!$R$9:$R$209="acre"),'Εγγραφές'!$Q$9:$Q$209))</s:f>
        <s:v/>
      </s:c>
      <s:c r="D44" s="19" t="str">
        <s:f>IF($A44="","",SUMPRODUCT(--('Εγγραφές'!$M$9:$M$209=$A44),--('Εγγραφές'!$A$9:$A$209="ΕΓΓΡΑΦΗ"),--('Εγγραφές'!$R$9:$R$209="m²"),'Εγγραφές'!$Q$9:$Q$209))</s:f>
        <s:v/>
      </s:c>
      <s:c r="E44" s="20" t="str">
        <s:f>IF($A44="","",SUMPRODUCT(--('Εγγραφές'!$M$9:$M$209=$A44),--('Εγγραφές'!$A$9:$A$209="ΕΓΓΡΑΦΗ"),--('Εγγραφές'!$Q$9:$Q$209=""))+SUMPRODUCT(--('Εγγραφές'!$M$9:$M$209=$A44),--('Εγγραφές'!$A$9:$A$209="ΕΓΓΡΑΦΗ"),--('Εγγραφές'!$Q$9:$Q$209&lt;&gt;""),--('Εγγραφές'!$R$9:$R$209="")))</s:f>
        <s:v/>
      </s:c>
      <s:c r="F44" s="21" t="n"/>
      <s:c r="G44" s="18" t="str">
        <s:f>IF(AND('Εγγραφές'!A44="ΕΓΓΡΑΦΗ",'Εγγραφές'!J44&lt;&gt;""),IF(SUMPRODUCT(--('Εγγραφές'!$J$9:J44='Εγγραφές'!J44),--('Εγγραφές'!$A$9:A44="ΕΓΓΡΑΦΗ"))=1,'Εγγραφές'!J44,""),"")</s:f>
        <s:v/>
      </s:c>
      <s:c r="H44" s="19" t="str">
        <s:f>IF($G44="","",SUMPRODUCT(--('Εγγραφές'!$J$9:$J$209=$G44),--('Εγγραφές'!$A$9:$A$209="ΕΓΓΡΑΦΗ"),--('Εγγραφές'!$R$9:$R$209="ha"),'Εγγραφές'!$Q$9:$Q$209))</s:f>
        <s:v/>
      </s:c>
      <s:c r="I44" s="19" t="str">
        <s:f>IF($G44="","",SUMPRODUCT(--('Εγγραφές'!$J$9:$J$209=$G44),--('Εγγραφές'!$A$9:$A$209="ΕΓΓΡΑΦΗ"),--('Εγγραφές'!$R$9:$R$209="acre"),'Εγγραφές'!$Q$9:$Q$209))</s:f>
        <s:v/>
      </s:c>
      <s:c r="J44" s="19" t="str">
        <s:f>IF($G44="","",SUMPRODUCT(--('Εγγραφές'!$J$9:$J$209=$G44),--('Εγγραφές'!$A$9:$A$209="ΕΓΓΡΑΦΗ"),--('Εγγραφές'!$R$9:$R$209="m²"),'Εγγραφές'!$Q$9:$Q$209))</s:f>
        <s:v/>
      </s:c>
      <s:c r="K44" s="20" t="str">
        <s:f>IF($G44="","",SUMPRODUCT(--('Εγγραφές'!$J$9:$J$209=$G44),--('Εγγραφές'!$A$9:$A$209="ΕΓΓΡΑΦΗ"),--('Εγγραφές'!$Q$9:$Q$209=""))+SUMPRODUCT(--('Εγγραφές'!$J$9:$J$209=$G44),--('Εγγραφές'!$A$9:$A$209="ΕΓΓΡΑΦΗ"),--('Εγγραφές'!$Q$9:$Q$209&lt;&gt;""),--('Εγγραφές'!$R$9:$R$209="")))</s:f>
        <s:v/>
      </s:c>
    </s:row>
    <s:row r="45" ht="25" customHeight="1">
      <s:c r="A45" s="18" t="str">
        <s:f>IF(AND('Εγγραφές'!A45="ΕΓΓΡΑΦΗ",'Εγγραφές'!M45&lt;&gt;""),IF(SUMPRODUCT(--('Εγγραφές'!$M$9:M45='Εγγραφές'!M45),--('Εγγραφές'!$A$9:A45="ΕΓΓΡΑΦΗ"))=1,'Εγγραφές'!M45,""),"")</s:f>
        <s:v/>
      </s:c>
      <s:c r="B45" s="19" t="str">
        <s:f>IF($A45="","",SUMPRODUCT(--('Εγγραφές'!$M$9:$M$209=$A45),--('Εγγραφές'!$A$9:$A$209="ΕΓΓΡΑΦΗ"),--('Εγγραφές'!$R$9:$R$209="ha"),'Εγγραφές'!$Q$9:$Q$209))</s:f>
        <s:v/>
      </s:c>
      <s:c r="C45" s="19" t="str">
        <s:f>IF($A45="","",SUMPRODUCT(--('Εγγραφές'!$M$9:$M$209=$A45),--('Εγγραφές'!$A$9:$A$209="ΕΓΓΡΑΦΗ"),--('Εγγραφές'!$R$9:$R$209="acre"),'Εγγραφές'!$Q$9:$Q$209))</s:f>
        <s:v/>
      </s:c>
      <s:c r="D45" s="19" t="str">
        <s:f>IF($A45="","",SUMPRODUCT(--('Εγγραφές'!$M$9:$M$209=$A45),--('Εγγραφές'!$A$9:$A$209="ΕΓΓΡΑΦΗ"),--('Εγγραφές'!$R$9:$R$209="m²"),'Εγγραφές'!$Q$9:$Q$209))</s:f>
        <s:v/>
      </s:c>
      <s:c r="E45" s="20" t="str">
        <s:f>IF($A45="","",SUMPRODUCT(--('Εγγραφές'!$M$9:$M$209=$A45),--('Εγγραφές'!$A$9:$A$209="ΕΓΓΡΑΦΗ"),--('Εγγραφές'!$Q$9:$Q$209=""))+SUMPRODUCT(--('Εγγραφές'!$M$9:$M$209=$A45),--('Εγγραφές'!$A$9:$A$209="ΕΓΓΡΑΦΗ"),--('Εγγραφές'!$Q$9:$Q$209&lt;&gt;""),--('Εγγραφές'!$R$9:$R$209="")))</s:f>
        <s:v/>
      </s:c>
      <s:c r="F45" s="21" t="n"/>
      <s:c r="G45" s="18" t="str">
        <s:f>IF(AND('Εγγραφές'!A45="ΕΓΓΡΑΦΗ",'Εγγραφές'!J45&lt;&gt;""),IF(SUMPRODUCT(--('Εγγραφές'!$J$9:J45='Εγγραφές'!J45),--('Εγγραφές'!$A$9:A45="ΕΓΓΡΑΦΗ"))=1,'Εγγραφές'!J45,""),"")</s:f>
        <s:v/>
      </s:c>
      <s:c r="H45" s="19" t="str">
        <s:f>IF($G45="","",SUMPRODUCT(--('Εγγραφές'!$J$9:$J$209=$G45),--('Εγγραφές'!$A$9:$A$209="ΕΓΓΡΑΦΗ"),--('Εγγραφές'!$R$9:$R$209="ha"),'Εγγραφές'!$Q$9:$Q$209))</s:f>
        <s:v/>
      </s:c>
      <s:c r="I45" s="19" t="str">
        <s:f>IF($G45="","",SUMPRODUCT(--('Εγγραφές'!$J$9:$J$209=$G45),--('Εγγραφές'!$A$9:$A$209="ΕΓΓΡΑΦΗ"),--('Εγγραφές'!$R$9:$R$209="acre"),'Εγγραφές'!$Q$9:$Q$209))</s:f>
        <s:v/>
      </s:c>
      <s:c r="J45" s="19" t="str">
        <s:f>IF($G45="","",SUMPRODUCT(--('Εγγραφές'!$J$9:$J$209=$G45),--('Εγγραφές'!$A$9:$A$209="ΕΓΓΡΑΦΗ"),--('Εγγραφές'!$R$9:$R$209="m²"),'Εγγραφές'!$Q$9:$Q$209))</s:f>
        <s:v/>
      </s:c>
      <s:c r="K45" s="20" t="str">
        <s:f>IF($G45="","",SUMPRODUCT(--('Εγγραφές'!$J$9:$J$209=$G45),--('Εγγραφές'!$A$9:$A$209="ΕΓΓΡΑΦΗ"),--('Εγγραφές'!$Q$9:$Q$209=""))+SUMPRODUCT(--('Εγγραφές'!$J$9:$J$209=$G45),--('Εγγραφές'!$A$9:$A$209="ΕΓΓΡΑΦΗ"),--('Εγγραφές'!$Q$9:$Q$209&lt;&gt;""),--('Εγγραφές'!$R$9:$R$209="")))</s:f>
        <s:v/>
      </s:c>
    </s:row>
    <s:row r="46" ht="25" customHeight="1">
      <s:c r="A46" s="18" t="str">
        <s:f>IF(AND('Εγγραφές'!A46="ΕΓΓΡΑΦΗ",'Εγγραφές'!M46&lt;&gt;""),IF(SUMPRODUCT(--('Εγγραφές'!$M$9:M46='Εγγραφές'!M46),--('Εγγραφές'!$A$9:A46="ΕΓΓΡΑΦΗ"))=1,'Εγγραφές'!M46,""),"")</s:f>
        <s:v/>
      </s:c>
      <s:c r="B46" s="19" t="str">
        <s:f>IF($A46="","",SUMPRODUCT(--('Εγγραφές'!$M$9:$M$209=$A46),--('Εγγραφές'!$A$9:$A$209="ΕΓΓΡΑΦΗ"),--('Εγγραφές'!$R$9:$R$209="ha"),'Εγγραφές'!$Q$9:$Q$209))</s:f>
        <s:v/>
      </s:c>
      <s:c r="C46" s="19" t="str">
        <s:f>IF($A46="","",SUMPRODUCT(--('Εγγραφές'!$M$9:$M$209=$A46),--('Εγγραφές'!$A$9:$A$209="ΕΓΓΡΑΦΗ"),--('Εγγραφές'!$R$9:$R$209="acre"),'Εγγραφές'!$Q$9:$Q$209))</s:f>
        <s:v/>
      </s:c>
      <s:c r="D46" s="19" t="str">
        <s:f>IF($A46="","",SUMPRODUCT(--('Εγγραφές'!$M$9:$M$209=$A46),--('Εγγραφές'!$A$9:$A$209="ΕΓΓΡΑΦΗ"),--('Εγγραφές'!$R$9:$R$209="m²"),'Εγγραφές'!$Q$9:$Q$209))</s:f>
        <s:v/>
      </s:c>
      <s:c r="E46" s="20" t="str">
        <s:f>IF($A46="","",SUMPRODUCT(--('Εγγραφές'!$M$9:$M$209=$A46),--('Εγγραφές'!$A$9:$A$209="ΕΓΓΡΑΦΗ"),--('Εγγραφές'!$Q$9:$Q$209=""))+SUMPRODUCT(--('Εγγραφές'!$M$9:$M$209=$A46),--('Εγγραφές'!$A$9:$A$209="ΕΓΓΡΑΦΗ"),--('Εγγραφές'!$Q$9:$Q$209&lt;&gt;""),--('Εγγραφές'!$R$9:$R$209="")))</s:f>
        <s:v/>
      </s:c>
      <s:c r="F46" s="21" t="n"/>
      <s:c r="G46" s="18" t="str">
        <s:f>IF(AND('Εγγραφές'!A46="ΕΓΓΡΑΦΗ",'Εγγραφές'!J46&lt;&gt;""),IF(SUMPRODUCT(--('Εγγραφές'!$J$9:J46='Εγγραφές'!J46),--('Εγγραφές'!$A$9:A46="ΕΓΓΡΑΦΗ"))=1,'Εγγραφές'!J46,""),"")</s:f>
        <s:v/>
      </s:c>
      <s:c r="H46" s="19" t="str">
        <s:f>IF($G46="","",SUMPRODUCT(--('Εγγραφές'!$J$9:$J$209=$G46),--('Εγγραφές'!$A$9:$A$209="ΕΓΓΡΑΦΗ"),--('Εγγραφές'!$R$9:$R$209="ha"),'Εγγραφές'!$Q$9:$Q$209))</s:f>
        <s:v/>
      </s:c>
      <s:c r="I46" s="19" t="str">
        <s:f>IF($G46="","",SUMPRODUCT(--('Εγγραφές'!$J$9:$J$209=$G46),--('Εγγραφές'!$A$9:$A$209="ΕΓΓΡΑΦΗ"),--('Εγγραφές'!$R$9:$R$209="acre"),'Εγγραφές'!$Q$9:$Q$209))</s:f>
        <s:v/>
      </s:c>
      <s:c r="J46" s="19" t="str">
        <s:f>IF($G46="","",SUMPRODUCT(--('Εγγραφές'!$J$9:$J$209=$G46),--('Εγγραφές'!$A$9:$A$209="ΕΓΓΡΑΦΗ"),--('Εγγραφές'!$R$9:$R$209="m²"),'Εγγραφές'!$Q$9:$Q$209))</s:f>
        <s:v/>
      </s:c>
      <s:c r="K46" s="20" t="str">
        <s:f>IF($G46="","",SUMPRODUCT(--('Εγγραφές'!$J$9:$J$209=$G46),--('Εγγραφές'!$A$9:$A$209="ΕΓΓΡΑΦΗ"),--('Εγγραφές'!$Q$9:$Q$209=""))+SUMPRODUCT(--('Εγγραφές'!$J$9:$J$209=$G46),--('Εγγραφές'!$A$9:$A$209="ΕΓΓΡΑΦΗ"),--('Εγγραφές'!$Q$9:$Q$209&lt;&gt;""),--('Εγγραφές'!$R$9:$R$209="")))</s:f>
        <s:v/>
      </s:c>
    </s:row>
    <s:row r="47" ht="25" customHeight="1">
      <s:c r="A47" s="18" t="str">
        <s:f>IF(AND('Εγγραφές'!A47="ΕΓΓΡΑΦΗ",'Εγγραφές'!M47&lt;&gt;""),IF(SUMPRODUCT(--('Εγγραφές'!$M$9:M47='Εγγραφές'!M47),--('Εγγραφές'!$A$9:A47="ΕΓΓΡΑΦΗ"))=1,'Εγγραφές'!M47,""),"")</s:f>
        <s:v/>
      </s:c>
      <s:c r="B47" s="19" t="str">
        <s:f>IF($A47="","",SUMPRODUCT(--('Εγγραφές'!$M$9:$M$209=$A47),--('Εγγραφές'!$A$9:$A$209="ΕΓΓΡΑΦΗ"),--('Εγγραφές'!$R$9:$R$209="ha"),'Εγγραφές'!$Q$9:$Q$209))</s:f>
        <s:v/>
      </s:c>
      <s:c r="C47" s="19" t="str">
        <s:f>IF($A47="","",SUMPRODUCT(--('Εγγραφές'!$M$9:$M$209=$A47),--('Εγγραφές'!$A$9:$A$209="ΕΓΓΡΑΦΗ"),--('Εγγραφές'!$R$9:$R$209="acre"),'Εγγραφές'!$Q$9:$Q$209))</s:f>
        <s:v/>
      </s:c>
      <s:c r="D47" s="19" t="str">
        <s:f>IF($A47="","",SUMPRODUCT(--('Εγγραφές'!$M$9:$M$209=$A47),--('Εγγραφές'!$A$9:$A$209="ΕΓΓΡΑΦΗ"),--('Εγγραφές'!$R$9:$R$209="m²"),'Εγγραφές'!$Q$9:$Q$209))</s:f>
        <s:v/>
      </s:c>
      <s:c r="E47" s="20" t="str">
        <s:f>IF($A47="","",SUMPRODUCT(--('Εγγραφές'!$M$9:$M$209=$A47),--('Εγγραφές'!$A$9:$A$209="ΕΓΓΡΑΦΗ"),--('Εγγραφές'!$Q$9:$Q$209=""))+SUMPRODUCT(--('Εγγραφές'!$M$9:$M$209=$A47),--('Εγγραφές'!$A$9:$A$209="ΕΓΓΡΑΦΗ"),--('Εγγραφές'!$Q$9:$Q$209&lt;&gt;""),--('Εγγραφές'!$R$9:$R$209="")))</s:f>
        <s:v/>
      </s:c>
      <s:c r="F47" s="21" t="n"/>
      <s:c r="G47" s="18" t="str">
        <s:f>IF(AND('Εγγραφές'!A47="ΕΓΓΡΑΦΗ",'Εγγραφές'!J47&lt;&gt;""),IF(SUMPRODUCT(--('Εγγραφές'!$J$9:J47='Εγγραφές'!J47),--('Εγγραφές'!$A$9:A47="ΕΓΓΡΑΦΗ"))=1,'Εγγραφές'!J47,""),"")</s:f>
        <s:v/>
      </s:c>
      <s:c r="H47" s="19" t="str">
        <s:f>IF($G47="","",SUMPRODUCT(--('Εγγραφές'!$J$9:$J$209=$G47),--('Εγγραφές'!$A$9:$A$209="ΕΓΓΡΑΦΗ"),--('Εγγραφές'!$R$9:$R$209="ha"),'Εγγραφές'!$Q$9:$Q$209))</s:f>
        <s:v/>
      </s:c>
      <s:c r="I47" s="19" t="str">
        <s:f>IF($G47="","",SUMPRODUCT(--('Εγγραφές'!$J$9:$J$209=$G47),--('Εγγραφές'!$A$9:$A$209="ΕΓΓΡΑΦΗ"),--('Εγγραφές'!$R$9:$R$209="acre"),'Εγγραφές'!$Q$9:$Q$209))</s:f>
        <s:v/>
      </s:c>
      <s:c r="J47" s="19" t="str">
        <s:f>IF($G47="","",SUMPRODUCT(--('Εγγραφές'!$J$9:$J$209=$G47),--('Εγγραφές'!$A$9:$A$209="ΕΓΓΡΑΦΗ"),--('Εγγραφές'!$R$9:$R$209="m²"),'Εγγραφές'!$Q$9:$Q$209))</s:f>
        <s:v/>
      </s:c>
      <s:c r="K47" s="20" t="str">
        <s:f>IF($G47="","",SUMPRODUCT(--('Εγγραφές'!$J$9:$J$209=$G47),--('Εγγραφές'!$A$9:$A$209="ΕΓΓΡΑΦΗ"),--('Εγγραφές'!$Q$9:$Q$209=""))+SUMPRODUCT(--('Εγγραφές'!$J$9:$J$209=$G47),--('Εγγραφές'!$A$9:$A$209="ΕΓΓΡΑΦΗ"),--('Εγγραφές'!$Q$9:$Q$209&lt;&gt;""),--('Εγγραφές'!$R$9:$R$209="")))</s:f>
        <s:v/>
      </s:c>
    </s:row>
    <s:row r="48" ht="25" customHeight="1">
      <s:c r="A48" s="18" t="str">
        <s:f>IF(AND('Εγγραφές'!A48="ΕΓΓΡΑΦΗ",'Εγγραφές'!M48&lt;&gt;""),IF(SUMPRODUCT(--('Εγγραφές'!$M$9:M48='Εγγραφές'!M48),--('Εγγραφές'!$A$9:A48="ΕΓΓΡΑΦΗ"))=1,'Εγγραφές'!M48,""),"")</s:f>
        <s:v/>
      </s:c>
      <s:c r="B48" s="19" t="str">
        <s:f>IF($A48="","",SUMPRODUCT(--('Εγγραφές'!$M$9:$M$209=$A48),--('Εγγραφές'!$A$9:$A$209="ΕΓΓΡΑΦΗ"),--('Εγγραφές'!$R$9:$R$209="ha"),'Εγγραφές'!$Q$9:$Q$209))</s:f>
        <s:v/>
      </s:c>
      <s:c r="C48" s="19" t="str">
        <s:f>IF($A48="","",SUMPRODUCT(--('Εγγραφές'!$M$9:$M$209=$A48),--('Εγγραφές'!$A$9:$A$209="ΕΓΓΡΑΦΗ"),--('Εγγραφές'!$R$9:$R$209="acre"),'Εγγραφές'!$Q$9:$Q$209))</s:f>
        <s:v/>
      </s:c>
      <s:c r="D48" s="19" t="str">
        <s:f>IF($A48="","",SUMPRODUCT(--('Εγγραφές'!$M$9:$M$209=$A48),--('Εγγραφές'!$A$9:$A$209="ΕΓΓΡΑΦΗ"),--('Εγγραφές'!$R$9:$R$209="m²"),'Εγγραφές'!$Q$9:$Q$209))</s:f>
        <s:v/>
      </s:c>
      <s:c r="E48" s="20" t="str">
        <s:f>IF($A48="","",SUMPRODUCT(--('Εγγραφές'!$M$9:$M$209=$A48),--('Εγγραφές'!$A$9:$A$209="ΕΓΓΡΑΦΗ"),--('Εγγραφές'!$Q$9:$Q$209=""))+SUMPRODUCT(--('Εγγραφές'!$M$9:$M$209=$A48),--('Εγγραφές'!$A$9:$A$209="ΕΓΓΡΑΦΗ"),--('Εγγραφές'!$Q$9:$Q$209&lt;&gt;""),--('Εγγραφές'!$R$9:$R$209="")))</s:f>
        <s:v/>
      </s:c>
      <s:c r="F48" s="21" t="n"/>
      <s:c r="G48" s="18" t="str">
        <s:f>IF(AND('Εγγραφές'!A48="ΕΓΓΡΑΦΗ",'Εγγραφές'!J48&lt;&gt;""),IF(SUMPRODUCT(--('Εγγραφές'!$J$9:J48='Εγγραφές'!J48),--('Εγγραφές'!$A$9:A48="ΕΓΓΡΑΦΗ"))=1,'Εγγραφές'!J48,""),"")</s:f>
        <s:v/>
      </s:c>
      <s:c r="H48" s="19" t="str">
        <s:f>IF($G48="","",SUMPRODUCT(--('Εγγραφές'!$J$9:$J$209=$G48),--('Εγγραφές'!$A$9:$A$209="ΕΓΓΡΑΦΗ"),--('Εγγραφές'!$R$9:$R$209="ha"),'Εγγραφές'!$Q$9:$Q$209))</s:f>
        <s:v/>
      </s:c>
      <s:c r="I48" s="19" t="str">
        <s:f>IF($G48="","",SUMPRODUCT(--('Εγγραφές'!$J$9:$J$209=$G48),--('Εγγραφές'!$A$9:$A$209="ΕΓΓΡΑΦΗ"),--('Εγγραφές'!$R$9:$R$209="acre"),'Εγγραφές'!$Q$9:$Q$209))</s:f>
        <s:v/>
      </s:c>
      <s:c r="J48" s="19" t="str">
        <s:f>IF($G48="","",SUMPRODUCT(--('Εγγραφές'!$J$9:$J$209=$G48),--('Εγγραφές'!$A$9:$A$209="ΕΓΓΡΑΦΗ"),--('Εγγραφές'!$R$9:$R$209="m²"),'Εγγραφές'!$Q$9:$Q$209))</s:f>
        <s:v/>
      </s:c>
      <s:c r="K48" s="20" t="str">
        <s:f>IF($G48="","",SUMPRODUCT(--('Εγγραφές'!$J$9:$J$209=$G48),--('Εγγραφές'!$A$9:$A$209="ΕΓΓΡΑΦΗ"),--('Εγγραφές'!$Q$9:$Q$209=""))+SUMPRODUCT(--('Εγγραφές'!$J$9:$J$209=$G48),--('Εγγραφές'!$A$9:$A$209="ΕΓΓΡΑΦΗ"),--('Εγγραφές'!$Q$9:$Q$209&lt;&gt;""),--('Εγγραφές'!$R$9:$R$209="")))</s:f>
        <s:v/>
      </s:c>
    </s:row>
    <s:row r="49" ht="25" customHeight="1">
      <s:c r="A49" s="18" t="str">
        <s:f>IF(AND('Εγγραφές'!A49="ΕΓΓΡΑΦΗ",'Εγγραφές'!M49&lt;&gt;""),IF(SUMPRODUCT(--('Εγγραφές'!$M$9:M49='Εγγραφές'!M49),--('Εγγραφές'!$A$9:A49="ΕΓΓΡΑΦΗ"))=1,'Εγγραφές'!M49,""),"")</s:f>
        <s:v/>
      </s:c>
      <s:c r="B49" s="19" t="str">
        <s:f>IF($A49="","",SUMPRODUCT(--('Εγγραφές'!$M$9:$M$209=$A49),--('Εγγραφές'!$A$9:$A$209="ΕΓΓΡΑΦΗ"),--('Εγγραφές'!$R$9:$R$209="ha"),'Εγγραφές'!$Q$9:$Q$209))</s:f>
        <s:v/>
      </s:c>
      <s:c r="C49" s="19" t="str">
        <s:f>IF($A49="","",SUMPRODUCT(--('Εγγραφές'!$M$9:$M$209=$A49),--('Εγγραφές'!$A$9:$A$209="ΕΓΓΡΑΦΗ"),--('Εγγραφές'!$R$9:$R$209="acre"),'Εγγραφές'!$Q$9:$Q$209))</s:f>
        <s:v/>
      </s:c>
      <s:c r="D49" s="19" t="str">
        <s:f>IF($A49="","",SUMPRODUCT(--('Εγγραφές'!$M$9:$M$209=$A49),--('Εγγραφές'!$A$9:$A$209="ΕΓΓΡΑΦΗ"),--('Εγγραφές'!$R$9:$R$209="m²"),'Εγγραφές'!$Q$9:$Q$209))</s:f>
        <s:v/>
      </s:c>
      <s:c r="E49" s="20" t="str">
        <s:f>IF($A49="","",SUMPRODUCT(--('Εγγραφές'!$M$9:$M$209=$A49),--('Εγγραφές'!$A$9:$A$209="ΕΓΓΡΑΦΗ"),--('Εγγραφές'!$Q$9:$Q$209=""))+SUMPRODUCT(--('Εγγραφές'!$M$9:$M$209=$A49),--('Εγγραφές'!$A$9:$A$209="ΕΓΓΡΑΦΗ"),--('Εγγραφές'!$Q$9:$Q$209&lt;&gt;""),--('Εγγραφές'!$R$9:$R$209="")))</s:f>
        <s:v/>
      </s:c>
      <s:c r="F49" s="21" t="n"/>
      <s:c r="G49" s="18" t="str">
        <s:f>IF(AND('Εγγραφές'!A49="ΕΓΓΡΑΦΗ",'Εγγραφές'!J49&lt;&gt;""),IF(SUMPRODUCT(--('Εγγραφές'!$J$9:J49='Εγγραφές'!J49),--('Εγγραφές'!$A$9:A49="ΕΓΓΡΑΦΗ"))=1,'Εγγραφές'!J49,""),"")</s:f>
        <s:v/>
      </s:c>
      <s:c r="H49" s="19" t="str">
        <s:f>IF($G49="","",SUMPRODUCT(--('Εγγραφές'!$J$9:$J$209=$G49),--('Εγγραφές'!$A$9:$A$209="ΕΓΓΡΑΦΗ"),--('Εγγραφές'!$R$9:$R$209="ha"),'Εγγραφές'!$Q$9:$Q$209))</s:f>
        <s:v/>
      </s:c>
      <s:c r="I49" s="19" t="str">
        <s:f>IF($G49="","",SUMPRODUCT(--('Εγγραφές'!$J$9:$J$209=$G49),--('Εγγραφές'!$A$9:$A$209="ΕΓΓΡΑΦΗ"),--('Εγγραφές'!$R$9:$R$209="acre"),'Εγγραφές'!$Q$9:$Q$209))</s:f>
        <s:v/>
      </s:c>
      <s:c r="J49" s="19" t="str">
        <s:f>IF($G49="","",SUMPRODUCT(--('Εγγραφές'!$J$9:$J$209=$G49),--('Εγγραφές'!$A$9:$A$209="ΕΓΓΡΑΦΗ"),--('Εγγραφές'!$R$9:$R$209="m²"),'Εγγραφές'!$Q$9:$Q$209))</s:f>
        <s:v/>
      </s:c>
      <s:c r="K49" s="20" t="str">
        <s:f>IF($G49="","",SUMPRODUCT(--('Εγγραφές'!$J$9:$J$209=$G49),--('Εγγραφές'!$A$9:$A$209="ΕΓΓΡΑΦΗ"),--('Εγγραφές'!$Q$9:$Q$209=""))+SUMPRODUCT(--('Εγγραφές'!$J$9:$J$209=$G49),--('Εγγραφές'!$A$9:$A$209="ΕΓΓΡΑΦΗ"),--('Εγγραφές'!$Q$9:$Q$209&lt;&gt;""),--('Εγγραφές'!$R$9:$R$209="")))</s:f>
        <s:v/>
      </s:c>
    </s:row>
    <s:row r="50" ht="25" customHeight="1">
      <s:c r="A50" s="18" t="str">
        <s:f>IF(AND('Εγγραφές'!A50="ΕΓΓΡΑΦΗ",'Εγγραφές'!M50&lt;&gt;""),IF(SUMPRODUCT(--('Εγγραφές'!$M$9:M50='Εγγραφές'!M50),--('Εγγραφές'!$A$9:A50="ΕΓΓΡΑΦΗ"))=1,'Εγγραφές'!M50,""),"")</s:f>
        <s:v/>
      </s:c>
      <s:c r="B50" s="19" t="str">
        <s:f>IF($A50="","",SUMPRODUCT(--('Εγγραφές'!$M$9:$M$209=$A50),--('Εγγραφές'!$A$9:$A$209="ΕΓΓΡΑΦΗ"),--('Εγγραφές'!$R$9:$R$209="ha"),'Εγγραφές'!$Q$9:$Q$209))</s:f>
        <s:v/>
      </s:c>
      <s:c r="C50" s="19" t="str">
        <s:f>IF($A50="","",SUMPRODUCT(--('Εγγραφές'!$M$9:$M$209=$A50),--('Εγγραφές'!$A$9:$A$209="ΕΓΓΡΑΦΗ"),--('Εγγραφές'!$R$9:$R$209="acre"),'Εγγραφές'!$Q$9:$Q$209))</s:f>
        <s:v/>
      </s:c>
      <s:c r="D50" s="19" t="str">
        <s:f>IF($A50="","",SUMPRODUCT(--('Εγγραφές'!$M$9:$M$209=$A50),--('Εγγραφές'!$A$9:$A$209="ΕΓΓΡΑΦΗ"),--('Εγγραφές'!$R$9:$R$209="m²"),'Εγγραφές'!$Q$9:$Q$209))</s:f>
        <s:v/>
      </s:c>
      <s:c r="E50" s="20" t="str">
        <s:f>IF($A50="","",SUMPRODUCT(--('Εγγραφές'!$M$9:$M$209=$A50),--('Εγγραφές'!$A$9:$A$209="ΕΓΓΡΑΦΗ"),--('Εγγραφές'!$Q$9:$Q$209=""))+SUMPRODUCT(--('Εγγραφές'!$M$9:$M$209=$A50),--('Εγγραφές'!$A$9:$A$209="ΕΓΓΡΑΦΗ"),--('Εγγραφές'!$Q$9:$Q$209&lt;&gt;""),--('Εγγραφές'!$R$9:$R$209="")))</s:f>
        <s:v/>
      </s:c>
      <s:c r="F50" s="21" t="n"/>
      <s:c r="G50" s="18" t="str">
        <s:f>IF(AND('Εγγραφές'!A50="ΕΓΓΡΑΦΗ",'Εγγραφές'!J50&lt;&gt;""),IF(SUMPRODUCT(--('Εγγραφές'!$J$9:J50='Εγγραφές'!J50),--('Εγγραφές'!$A$9:A50="ΕΓΓΡΑΦΗ"))=1,'Εγγραφές'!J50,""),"")</s:f>
        <s:v/>
      </s:c>
      <s:c r="H50" s="19" t="str">
        <s:f>IF($G50="","",SUMPRODUCT(--('Εγγραφές'!$J$9:$J$209=$G50),--('Εγγραφές'!$A$9:$A$209="ΕΓΓΡΑΦΗ"),--('Εγγραφές'!$R$9:$R$209="ha"),'Εγγραφές'!$Q$9:$Q$209))</s:f>
        <s:v/>
      </s:c>
      <s:c r="I50" s="19" t="str">
        <s:f>IF($G50="","",SUMPRODUCT(--('Εγγραφές'!$J$9:$J$209=$G50),--('Εγγραφές'!$A$9:$A$209="ΕΓΓΡΑΦΗ"),--('Εγγραφές'!$R$9:$R$209="acre"),'Εγγραφές'!$Q$9:$Q$209))</s:f>
        <s:v/>
      </s:c>
      <s:c r="J50" s="19" t="str">
        <s:f>IF($G50="","",SUMPRODUCT(--('Εγγραφές'!$J$9:$J$209=$G50),--('Εγγραφές'!$A$9:$A$209="ΕΓΓΡΑΦΗ"),--('Εγγραφές'!$R$9:$R$209="m²"),'Εγγραφές'!$Q$9:$Q$209))</s:f>
        <s:v/>
      </s:c>
      <s:c r="K50" s="20" t="str">
        <s:f>IF($G50="","",SUMPRODUCT(--('Εγγραφές'!$J$9:$J$209=$G50),--('Εγγραφές'!$A$9:$A$209="ΕΓΓΡΑΦΗ"),--('Εγγραφές'!$Q$9:$Q$209=""))+SUMPRODUCT(--('Εγγραφές'!$J$9:$J$209=$G50),--('Εγγραφές'!$A$9:$A$209="ΕΓΓΡΑΦΗ"),--('Εγγραφές'!$Q$9:$Q$209&lt;&gt;""),--('Εγγραφές'!$R$9:$R$209="")))</s:f>
        <s:v/>
      </s:c>
    </s:row>
    <s:row r="51" ht="25" customHeight="1">
      <s:c r="A51" s="18" t="str">
        <s:f>IF(AND('Εγγραφές'!A51="ΕΓΓΡΑΦΗ",'Εγγραφές'!M51&lt;&gt;""),IF(SUMPRODUCT(--('Εγγραφές'!$M$9:M51='Εγγραφές'!M51),--('Εγγραφές'!$A$9:A51="ΕΓΓΡΑΦΗ"))=1,'Εγγραφές'!M51,""),"")</s:f>
        <s:v/>
      </s:c>
      <s:c r="B51" s="19" t="str">
        <s:f>IF($A51="","",SUMPRODUCT(--('Εγγραφές'!$M$9:$M$209=$A51),--('Εγγραφές'!$A$9:$A$209="ΕΓΓΡΑΦΗ"),--('Εγγραφές'!$R$9:$R$209="ha"),'Εγγραφές'!$Q$9:$Q$209))</s:f>
        <s:v/>
      </s:c>
      <s:c r="C51" s="19" t="str">
        <s:f>IF($A51="","",SUMPRODUCT(--('Εγγραφές'!$M$9:$M$209=$A51),--('Εγγραφές'!$A$9:$A$209="ΕΓΓΡΑΦΗ"),--('Εγγραφές'!$R$9:$R$209="acre"),'Εγγραφές'!$Q$9:$Q$209))</s:f>
        <s:v/>
      </s:c>
      <s:c r="D51" s="19" t="str">
        <s:f>IF($A51="","",SUMPRODUCT(--('Εγγραφές'!$M$9:$M$209=$A51),--('Εγγραφές'!$A$9:$A$209="ΕΓΓΡΑΦΗ"),--('Εγγραφές'!$R$9:$R$209="m²"),'Εγγραφές'!$Q$9:$Q$209))</s:f>
        <s:v/>
      </s:c>
      <s:c r="E51" s="20" t="str">
        <s:f>IF($A51="","",SUMPRODUCT(--('Εγγραφές'!$M$9:$M$209=$A51),--('Εγγραφές'!$A$9:$A$209="ΕΓΓΡΑΦΗ"),--('Εγγραφές'!$Q$9:$Q$209=""))+SUMPRODUCT(--('Εγγραφές'!$M$9:$M$209=$A51),--('Εγγραφές'!$A$9:$A$209="ΕΓΓΡΑΦΗ"),--('Εγγραφές'!$Q$9:$Q$209&lt;&gt;""),--('Εγγραφές'!$R$9:$R$209="")))</s:f>
        <s:v/>
      </s:c>
      <s:c r="F51" s="21" t="n"/>
      <s:c r="G51" s="18" t="str">
        <s:f>IF(AND('Εγγραφές'!A51="ΕΓΓΡΑΦΗ",'Εγγραφές'!J51&lt;&gt;""),IF(SUMPRODUCT(--('Εγγραφές'!$J$9:J51='Εγγραφές'!J51),--('Εγγραφές'!$A$9:A51="ΕΓΓΡΑΦΗ"))=1,'Εγγραφές'!J51,""),"")</s:f>
        <s:v/>
      </s:c>
      <s:c r="H51" s="19" t="str">
        <s:f>IF($G51="","",SUMPRODUCT(--('Εγγραφές'!$J$9:$J$209=$G51),--('Εγγραφές'!$A$9:$A$209="ΕΓΓΡΑΦΗ"),--('Εγγραφές'!$R$9:$R$209="ha"),'Εγγραφές'!$Q$9:$Q$209))</s:f>
        <s:v/>
      </s:c>
      <s:c r="I51" s="19" t="str">
        <s:f>IF($G51="","",SUMPRODUCT(--('Εγγραφές'!$J$9:$J$209=$G51),--('Εγγραφές'!$A$9:$A$209="ΕΓΓΡΑΦΗ"),--('Εγγραφές'!$R$9:$R$209="acre"),'Εγγραφές'!$Q$9:$Q$209))</s:f>
        <s:v/>
      </s:c>
      <s:c r="J51" s="19" t="str">
        <s:f>IF($G51="","",SUMPRODUCT(--('Εγγραφές'!$J$9:$J$209=$G51),--('Εγγραφές'!$A$9:$A$209="ΕΓΓΡΑΦΗ"),--('Εγγραφές'!$R$9:$R$209="m²"),'Εγγραφές'!$Q$9:$Q$209))</s:f>
        <s:v/>
      </s:c>
      <s:c r="K51" s="20" t="str">
        <s:f>IF($G51="","",SUMPRODUCT(--('Εγγραφές'!$J$9:$J$209=$G51),--('Εγγραφές'!$A$9:$A$209="ΕΓΓΡΑΦΗ"),--('Εγγραφές'!$Q$9:$Q$209=""))+SUMPRODUCT(--('Εγγραφές'!$J$9:$J$209=$G51),--('Εγγραφές'!$A$9:$A$209="ΕΓΓΡΑΦΗ"),--('Εγγραφές'!$Q$9:$Q$209&lt;&gt;""),--('Εγγραφές'!$R$9:$R$209="")))</s:f>
        <s:v/>
      </s:c>
    </s:row>
    <s:row r="52" ht="25" customHeight="1">
      <s:c r="A52" s="18" t="str">
        <s:f>IF(AND('Εγγραφές'!A52="ΕΓΓΡΑΦΗ",'Εγγραφές'!M52&lt;&gt;""),IF(SUMPRODUCT(--('Εγγραφές'!$M$9:M52='Εγγραφές'!M52),--('Εγγραφές'!$A$9:A52="ΕΓΓΡΑΦΗ"))=1,'Εγγραφές'!M52,""),"")</s:f>
        <s:v/>
      </s:c>
      <s:c r="B52" s="19" t="str">
        <s:f>IF($A52="","",SUMPRODUCT(--('Εγγραφές'!$M$9:$M$209=$A52),--('Εγγραφές'!$A$9:$A$209="ΕΓΓΡΑΦΗ"),--('Εγγραφές'!$R$9:$R$209="ha"),'Εγγραφές'!$Q$9:$Q$209))</s:f>
        <s:v/>
      </s:c>
      <s:c r="C52" s="19" t="str">
        <s:f>IF($A52="","",SUMPRODUCT(--('Εγγραφές'!$M$9:$M$209=$A52),--('Εγγραφές'!$A$9:$A$209="ΕΓΓΡΑΦΗ"),--('Εγγραφές'!$R$9:$R$209="acre"),'Εγγραφές'!$Q$9:$Q$209))</s:f>
        <s:v/>
      </s:c>
      <s:c r="D52" s="19" t="str">
        <s:f>IF($A52="","",SUMPRODUCT(--('Εγγραφές'!$M$9:$M$209=$A52),--('Εγγραφές'!$A$9:$A$209="ΕΓΓΡΑΦΗ"),--('Εγγραφές'!$R$9:$R$209="m²"),'Εγγραφές'!$Q$9:$Q$209))</s:f>
        <s:v/>
      </s:c>
      <s:c r="E52" s="20" t="str">
        <s:f>IF($A52="","",SUMPRODUCT(--('Εγγραφές'!$M$9:$M$209=$A52),--('Εγγραφές'!$A$9:$A$209="ΕΓΓΡΑΦΗ"),--('Εγγραφές'!$Q$9:$Q$209=""))+SUMPRODUCT(--('Εγγραφές'!$M$9:$M$209=$A52),--('Εγγραφές'!$A$9:$A$209="ΕΓΓΡΑΦΗ"),--('Εγγραφές'!$Q$9:$Q$209&lt;&gt;""),--('Εγγραφές'!$R$9:$R$209="")))</s:f>
        <s:v/>
      </s:c>
      <s:c r="F52" s="21" t="n"/>
      <s:c r="G52" s="18" t="str">
        <s:f>IF(AND('Εγγραφές'!A52="ΕΓΓΡΑΦΗ",'Εγγραφές'!J52&lt;&gt;""),IF(SUMPRODUCT(--('Εγγραφές'!$J$9:J52='Εγγραφές'!J52),--('Εγγραφές'!$A$9:A52="ΕΓΓΡΑΦΗ"))=1,'Εγγραφές'!J52,""),"")</s:f>
        <s:v/>
      </s:c>
      <s:c r="H52" s="19" t="str">
        <s:f>IF($G52="","",SUMPRODUCT(--('Εγγραφές'!$J$9:$J$209=$G52),--('Εγγραφές'!$A$9:$A$209="ΕΓΓΡΑΦΗ"),--('Εγγραφές'!$R$9:$R$209="ha"),'Εγγραφές'!$Q$9:$Q$209))</s:f>
        <s:v/>
      </s:c>
      <s:c r="I52" s="19" t="str">
        <s:f>IF($G52="","",SUMPRODUCT(--('Εγγραφές'!$J$9:$J$209=$G52),--('Εγγραφές'!$A$9:$A$209="ΕΓΓΡΑΦΗ"),--('Εγγραφές'!$R$9:$R$209="acre"),'Εγγραφές'!$Q$9:$Q$209))</s:f>
        <s:v/>
      </s:c>
      <s:c r="J52" s="19" t="str">
        <s:f>IF($G52="","",SUMPRODUCT(--('Εγγραφές'!$J$9:$J$209=$G52),--('Εγγραφές'!$A$9:$A$209="ΕΓΓΡΑΦΗ"),--('Εγγραφές'!$R$9:$R$209="m²"),'Εγγραφές'!$Q$9:$Q$209))</s:f>
        <s:v/>
      </s:c>
      <s:c r="K52" s="20" t="str">
        <s:f>IF($G52="","",SUMPRODUCT(--('Εγγραφές'!$J$9:$J$209=$G52),--('Εγγραφές'!$A$9:$A$209="ΕΓΓΡΑΦΗ"),--('Εγγραφές'!$Q$9:$Q$209=""))+SUMPRODUCT(--('Εγγραφές'!$J$9:$J$209=$G52),--('Εγγραφές'!$A$9:$A$209="ΕΓΓΡΑΦΗ"),--('Εγγραφές'!$Q$9:$Q$209&lt;&gt;""),--('Εγγραφές'!$R$9:$R$209="")))</s:f>
        <s:v/>
      </s:c>
    </s:row>
    <s:row r="53" ht="25" customHeight="1">
      <s:c r="A53" s="18" t="str">
        <s:f>IF(AND('Εγγραφές'!A53="ΕΓΓΡΑΦΗ",'Εγγραφές'!M53&lt;&gt;""),IF(SUMPRODUCT(--('Εγγραφές'!$M$9:M53='Εγγραφές'!M53),--('Εγγραφές'!$A$9:A53="ΕΓΓΡΑΦΗ"))=1,'Εγγραφές'!M53,""),"")</s:f>
        <s:v/>
      </s:c>
      <s:c r="B53" s="19" t="str">
        <s:f>IF($A53="","",SUMPRODUCT(--('Εγγραφές'!$M$9:$M$209=$A53),--('Εγγραφές'!$A$9:$A$209="ΕΓΓΡΑΦΗ"),--('Εγγραφές'!$R$9:$R$209="ha"),'Εγγραφές'!$Q$9:$Q$209))</s:f>
        <s:v/>
      </s:c>
      <s:c r="C53" s="19" t="str">
        <s:f>IF($A53="","",SUMPRODUCT(--('Εγγραφές'!$M$9:$M$209=$A53),--('Εγγραφές'!$A$9:$A$209="ΕΓΓΡΑΦΗ"),--('Εγγραφές'!$R$9:$R$209="acre"),'Εγγραφές'!$Q$9:$Q$209))</s:f>
        <s:v/>
      </s:c>
      <s:c r="D53" s="19" t="str">
        <s:f>IF($A53="","",SUMPRODUCT(--('Εγγραφές'!$M$9:$M$209=$A53),--('Εγγραφές'!$A$9:$A$209="ΕΓΓΡΑΦΗ"),--('Εγγραφές'!$R$9:$R$209="m²"),'Εγγραφές'!$Q$9:$Q$209))</s:f>
        <s:v/>
      </s:c>
      <s:c r="E53" s="20" t="str">
        <s:f>IF($A53="","",SUMPRODUCT(--('Εγγραφές'!$M$9:$M$209=$A53),--('Εγγραφές'!$A$9:$A$209="ΕΓΓΡΑΦΗ"),--('Εγγραφές'!$Q$9:$Q$209=""))+SUMPRODUCT(--('Εγγραφές'!$M$9:$M$209=$A53),--('Εγγραφές'!$A$9:$A$209="ΕΓΓΡΑΦΗ"),--('Εγγραφές'!$Q$9:$Q$209&lt;&gt;""),--('Εγγραφές'!$R$9:$R$209="")))</s:f>
        <s:v/>
      </s:c>
      <s:c r="F53" s="21" t="n"/>
      <s:c r="G53" s="18" t="str">
        <s:f>IF(AND('Εγγραφές'!A53="ΕΓΓΡΑΦΗ",'Εγγραφές'!J53&lt;&gt;""),IF(SUMPRODUCT(--('Εγγραφές'!$J$9:J53='Εγγραφές'!J53),--('Εγγραφές'!$A$9:A53="ΕΓΓΡΑΦΗ"))=1,'Εγγραφές'!J53,""),"")</s:f>
        <s:v/>
      </s:c>
      <s:c r="H53" s="19" t="str">
        <s:f>IF($G53="","",SUMPRODUCT(--('Εγγραφές'!$J$9:$J$209=$G53),--('Εγγραφές'!$A$9:$A$209="ΕΓΓΡΑΦΗ"),--('Εγγραφές'!$R$9:$R$209="ha"),'Εγγραφές'!$Q$9:$Q$209))</s:f>
        <s:v/>
      </s:c>
      <s:c r="I53" s="19" t="str">
        <s:f>IF($G53="","",SUMPRODUCT(--('Εγγραφές'!$J$9:$J$209=$G53),--('Εγγραφές'!$A$9:$A$209="ΕΓΓΡΑΦΗ"),--('Εγγραφές'!$R$9:$R$209="acre"),'Εγγραφές'!$Q$9:$Q$209))</s:f>
        <s:v/>
      </s:c>
      <s:c r="J53" s="19" t="str">
        <s:f>IF($G53="","",SUMPRODUCT(--('Εγγραφές'!$J$9:$J$209=$G53),--('Εγγραφές'!$A$9:$A$209="ΕΓΓΡΑΦΗ"),--('Εγγραφές'!$R$9:$R$209="m²"),'Εγγραφές'!$Q$9:$Q$209))</s:f>
        <s:v/>
      </s:c>
      <s:c r="K53" s="20" t="str">
        <s:f>IF($G53="","",SUMPRODUCT(--('Εγγραφές'!$J$9:$J$209=$G53),--('Εγγραφές'!$A$9:$A$209="ΕΓΓΡΑΦΗ"),--('Εγγραφές'!$Q$9:$Q$209=""))+SUMPRODUCT(--('Εγγραφές'!$J$9:$J$209=$G53),--('Εγγραφές'!$A$9:$A$209="ΕΓΓΡΑΦΗ"),--('Εγγραφές'!$Q$9:$Q$209&lt;&gt;""),--('Εγγραφές'!$R$9:$R$209="")))</s:f>
        <s:v/>
      </s:c>
    </s:row>
    <s:row r="54" ht="25" customHeight="1">
      <s:c r="A54" s="18" t="str">
        <s:f>IF(AND('Εγγραφές'!A54="ΕΓΓΡΑΦΗ",'Εγγραφές'!M54&lt;&gt;""),IF(SUMPRODUCT(--('Εγγραφές'!$M$9:M54='Εγγραφές'!M54),--('Εγγραφές'!$A$9:A54="ΕΓΓΡΑΦΗ"))=1,'Εγγραφές'!M54,""),"")</s:f>
        <s:v/>
      </s:c>
      <s:c r="B54" s="19" t="str">
        <s:f>IF($A54="","",SUMPRODUCT(--('Εγγραφές'!$M$9:$M$209=$A54),--('Εγγραφές'!$A$9:$A$209="ΕΓΓΡΑΦΗ"),--('Εγγραφές'!$R$9:$R$209="ha"),'Εγγραφές'!$Q$9:$Q$209))</s:f>
        <s:v/>
      </s:c>
      <s:c r="C54" s="19" t="str">
        <s:f>IF($A54="","",SUMPRODUCT(--('Εγγραφές'!$M$9:$M$209=$A54),--('Εγγραφές'!$A$9:$A$209="ΕΓΓΡΑΦΗ"),--('Εγγραφές'!$R$9:$R$209="acre"),'Εγγραφές'!$Q$9:$Q$209))</s:f>
        <s:v/>
      </s:c>
      <s:c r="D54" s="19" t="str">
        <s:f>IF($A54="","",SUMPRODUCT(--('Εγγραφές'!$M$9:$M$209=$A54),--('Εγγραφές'!$A$9:$A$209="ΕΓΓΡΑΦΗ"),--('Εγγραφές'!$R$9:$R$209="m²"),'Εγγραφές'!$Q$9:$Q$209))</s:f>
        <s:v/>
      </s:c>
      <s:c r="E54" s="20" t="str">
        <s:f>IF($A54="","",SUMPRODUCT(--('Εγγραφές'!$M$9:$M$209=$A54),--('Εγγραφές'!$A$9:$A$209="ΕΓΓΡΑΦΗ"),--('Εγγραφές'!$Q$9:$Q$209=""))+SUMPRODUCT(--('Εγγραφές'!$M$9:$M$209=$A54),--('Εγγραφές'!$A$9:$A$209="ΕΓΓΡΑΦΗ"),--('Εγγραφές'!$Q$9:$Q$209&lt;&gt;""),--('Εγγραφές'!$R$9:$R$209="")))</s:f>
        <s:v/>
      </s:c>
      <s:c r="F54" s="21" t="n"/>
      <s:c r="G54" s="18" t="str">
        <s:f>IF(AND('Εγγραφές'!A54="ΕΓΓΡΑΦΗ",'Εγγραφές'!J54&lt;&gt;""),IF(SUMPRODUCT(--('Εγγραφές'!$J$9:J54='Εγγραφές'!J54),--('Εγγραφές'!$A$9:A54="ΕΓΓΡΑΦΗ"))=1,'Εγγραφές'!J54,""),"")</s:f>
        <s:v/>
      </s:c>
      <s:c r="H54" s="19" t="str">
        <s:f>IF($G54="","",SUMPRODUCT(--('Εγγραφές'!$J$9:$J$209=$G54),--('Εγγραφές'!$A$9:$A$209="ΕΓΓΡΑΦΗ"),--('Εγγραφές'!$R$9:$R$209="ha"),'Εγγραφές'!$Q$9:$Q$209))</s:f>
        <s:v/>
      </s:c>
      <s:c r="I54" s="19" t="str">
        <s:f>IF($G54="","",SUMPRODUCT(--('Εγγραφές'!$J$9:$J$209=$G54),--('Εγγραφές'!$A$9:$A$209="ΕΓΓΡΑΦΗ"),--('Εγγραφές'!$R$9:$R$209="acre"),'Εγγραφές'!$Q$9:$Q$209))</s:f>
        <s:v/>
      </s:c>
      <s:c r="J54" s="19" t="str">
        <s:f>IF($G54="","",SUMPRODUCT(--('Εγγραφές'!$J$9:$J$209=$G54),--('Εγγραφές'!$A$9:$A$209="ΕΓΓΡΑΦΗ"),--('Εγγραφές'!$R$9:$R$209="m²"),'Εγγραφές'!$Q$9:$Q$209))</s:f>
        <s:v/>
      </s:c>
      <s:c r="K54" s="20" t="str">
        <s:f>IF($G54="","",SUMPRODUCT(--('Εγγραφές'!$J$9:$J$209=$G54),--('Εγγραφές'!$A$9:$A$209="ΕΓΓΡΑΦΗ"),--('Εγγραφές'!$Q$9:$Q$209=""))+SUMPRODUCT(--('Εγγραφές'!$J$9:$J$209=$G54),--('Εγγραφές'!$A$9:$A$209="ΕΓΓΡΑΦΗ"),--('Εγγραφές'!$Q$9:$Q$209&lt;&gt;""),--('Εγγραφές'!$R$9:$R$209="")))</s:f>
        <s:v/>
      </s:c>
    </s:row>
    <s:row r="55" ht="25" customHeight="1">
      <s:c r="A55" s="18" t="str">
        <s:f>IF(AND('Εγγραφές'!A55="ΕΓΓΡΑΦΗ",'Εγγραφές'!M55&lt;&gt;""),IF(SUMPRODUCT(--('Εγγραφές'!$M$9:M55='Εγγραφές'!M55),--('Εγγραφές'!$A$9:A55="ΕΓΓΡΑΦΗ"))=1,'Εγγραφές'!M55,""),"")</s:f>
        <s:v/>
      </s:c>
      <s:c r="B55" s="19" t="str">
        <s:f>IF($A55="","",SUMPRODUCT(--('Εγγραφές'!$M$9:$M$209=$A55),--('Εγγραφές'!$A$9:$A$209="ΕΓΓΡΑΦΗ"),--('Εγγραφές'!$R$9:$R$209="ha"),'Εγγραφές'!$Q$9:$Q$209))</s:f>
        <s:v/>
      </s:c>
      <s:c r="C55" s="19" t="str">
        <s:f>IF($A55="","",SUMPRODUCT(--('Εγγραφές'!$M$9:$M$209=$A55),--('Εγγραφές'!$A$9:$A$209="ΕΓΓΡΑΦΗ"),--('Εγγραφές'!$R$9:$R$209="acre"),'Εγγραφές'!$Q$9:$Q$209))</s:f>
        <s:v/>
      </s:c>
      <s:c r="D55" s="19" t="str">
        <s:f>IF($A55="","",SUMPRODUCT(--('Εγγραφές'!$M$9:$M$209=$A55),--('Εγγραφές'!$A$9:$A$209="ΕΓΓΡΑΦΗ"),--('Εγγραφές'!$R$9:$R$209="m²"),'Εγγραφές'!$Q$9:$Q$209))</s:f>
        <s:v/>
      </s:c>
      <s:c r="E55" s="20" t="str">
        <s:f>IF($A55="","",SUMPRODUCT(--('Εγγραφές'!$M$9:$M$209=$A55),--('Εγγραφές'!$A$9:$A$209="ΕΓΓΡΑΦΗ"),--('Εγγραφές'!$Q$9:$Q$209=""))+SUMPRODUCT(--('Εγγραφές'!$M$9:$M$209=$A55),--('Εγγραφές'!$A$9:$A$209="ΕΓΓΡΑΦΗ"),--('Εγγραφές'!$Q$9:$Q$209&lt;&gt;""),--('Εγγραφές'!$R$9:$R$209="")))</s:f>
        <s:v/>
      </s:c>
      <s:c r="F55" s="21" t="n"/>
      <s:c r="G55" s="18" t="str">
        <s:f>IF(AND('Εγγραφές'!A55="ΕΓΓΡΑΦΗ",'Εγγραφές'!J55&lt;&gt;""),IF(SUMPRODUCT(--('Εγγραφές'!$J$9:J55='Εγγραφές'!J55),--('Εγγραφές'!$A$9:A55="ΕΓΓΡΑΦΗ"))=1,'Εγγραφές'!J55,""),"")</s:f>
        <s:v/>
      </s:c>
      <s:c r="H55" s="19" t="str">
        <s:f>IF($G55="","",SUMPRODUCT(--('Εγγραφές'!$J$9:$J$209=$G55),--('Εγγραφές'!$A$9:$A$209="ΕΓΓΡΑΦΗ"),--('Εγγραφές'!$R$9:$R$209="ha"),'Εγγραφές'!$Q$9:$Q$209))</s:f>
        <s:v/>
      </s:c>
      <s:c r="I55" s="19" t="str">
        <s:f>IF($G55="","",SUMPRODUCT(--('Εγγραφές'!$J$9:$J$209=$G55),--('Εγγραφές'!$A$9:$A$209="ΕΓΓΡΑΦΗ"),--('Εγγραφές'!$R$9:$R$209="acre"),'Εγγραφές'!$Q$9:$Q$209))</s:f>
        <s:v/>
      </s:c>
      <s:c r="J55" s="19" t="str">
        <s:f>IF($G55="","",SUMPRODUCT(--('Εγγραφές'!$J$9:$J$209=$G55),--('Εγγραφές'!$A$9:$A$209="ΕΓΓΡΑΦΗ"),--('Εγγραφές'!$R$9:$R$209="m²"),'Εγγραφές'!$Q$9:$Q$209))</s:f>
        <s:v/>
      </s:c>
      <s:c r="K55" s="20" t="str">
        <s:f>IF($G55="","",SUMPRODUCT(--('Εγγραφές'!$J$9:$J$209=$G55),--('Εγγραφές'!$A$9:$A$209="ΕΓΓΡΑΦΗ"),--('Εγγραφές'!$Q$9:$Q$209=""))+SUMPRODUCT(--('Εγγραφές'!$J$9:$J$209=$G55),--('Εγγραφές'!$A$9:$A$209="ΕΓΓΡΑΦΗ"),--('Εγγραφές'!$Q$9:$Q$209&lt;&gt;""),--('Εγγραφές'!$R$9:$R$209="")))</s:f>
        <s:v/>
      </s:c>
    </s:row>
    <s:row r="56" ht="25" customHeight="1">
      <s:c r="A56" s="18" t="str">
        <s:f>IF(AND('Εγγραφές'!A56="ΕΓΓΡΑΦΗ",'Εγγραφές'!M56&lt;&gt;""),IF(SUMPRODUCT(--('Εγγραφές'!$M$9:M56='Εγγραφές'!M56),--('Εγγραφές'!$A$9:A56="ΕΓΓΡΑΦΗ"))=1,'Εγγραφές'!M56,""),"")</s:f>
        <s:v/>
      </s:c>
      <s:c r="B56" s="19" t="str">
        <s:f>IF($A56="","",SUMPRODUCT(--('Εγγραφές'!$M$9:$M$209=$A56),--('Εγγραφές'!$A$9:$A$209="ΕΓΓΡΑΦΗ"),--('Εγγραφές'!$R$9:$R$209="ha"),'Εγγραφές'!$Q$9:$Q$209))</s:f>
        <s:v/>
      </s:c>
      <s:c r="C56" s="19" t="str">
        <s:f>IF($A56="","",SUMPRODUCT(--('Εγγραφές'!$M$9:$M$209=$A56),--('Εγγραφές'!$A$9:$A$209="ΕΓΓΡΑΦΗ"),--('Εγγραφές'!$R$9:$R$209="acre"),'Εγγραφές'!$Q$9:$Q$209))</s:f>
        <s:v/>
      </s:c>
      <s:c r="D56" s="19" t="str">
        <s:f>IF($A56="","",SUMPRODUCT(--('Εγγραφές'!$M$9:$M$209=$A56),--('Εγγραφές'!$A$9:$A$209="ΕΓΓΡΑΦΗ"),--('Εγγραφές'!$R$9:$R$209="m²"),'Εγγραφές'!$Q$9:$Q$209))</s:f>
        <s:v/>
      </s:c>
      <s:c r="E56" s="20" t="str">
        <s:f>IF($A56="","",SUMPRODUCT(--('Εγγραφές'!$M$9:$M$209=$A56),--('Εγγραφές'!$A$9:$A$209="ΕΓΓΡΑΦΗ"),--('Εγγραφές'!$Q$9:$Q$209=""))+SUMPRODUCT(--('Εγγραφές'!$M$9:$M$209=$A56),--('Εγγραφές'!$A$9:$A$209="ΕΓΓΡΑΦΗ"),--('Εγγραφές'!$Q$9:$Q$209&lt;&gt;""),--('Εγγραφές'!$R$9:$R$209="")))</s:f>
        <s:v/>
      </s:c>
      <s:c r="F56" s="21" t="n"/>
      <s:c r="G56" s="18" t="str">
        <s:f>IF(AND('Εγγραφές'!A56="ΕΓΓΡΑΦΗ",'Εγγραφές'!J56&lt;&gt;""),IF(SUMPRODUCT(--('Εγγραφές'!$J$9:J56='Εγγραφές'!J56),--('Εγγραφές'!$A$9:A56="ΕΓΓΡΑΦΗ"))=1,'Εγγραφές'!J56,""),"")</s:f>
        <s:v/>
      </s:c>
      <s:c r="H56" s="19" t="str">
        <s:f>IF($G56="","",SUMPRODUCT(--('Εγγραφές'!$J$9:$J$209=$G56),--('Εγγραφές'!$A$9:$A$209="ΕΓΓΡΑΦΗ"),--('Εγγραφές'!$R$9:$R$209="ha"),'Εγγραφές'!$Q$9:$Q$209))</s:f>
        <s:v/>
      </s:c>
      <s:c r="I56" s="19" t="str">
        <s:f>IF($G56="","",SUMPRODUCT(--('Εγγραφές'!$J$9:$J$209=$G56),--('Εγγραφές'!$A$9:$A$209="ΕΓΓΡΑΦΗ"),--('Εγγραφές'!$R$9:$R$209="acre"),'Εγγραφές'!$Q$9:$Q$209))</s:f>
        <s:v/>
      </s:c>
      <s:c r="J56" s="19" t="str">
        <s:f>IF($G56="","",SUMPRODUCT(--('Εγγραφές'!$J$9:$J$209=$G56),--('Εγγραφές'!$A$9:$A$209="ΕΓΓΡΑΦΗ"),--('Εγγραφές'!$R$9:$R$209="m²"),'Εγγραφές'!$Q$9:$Q$209))</s:f>
        <s:v/>
      </s:c>
      <s:c r="K56" s="20" t="str">
        <s:f>IF($G56="","",SUMPRODUCT(--('Εγγραφές'!$J$9:$J$209=$G56),--('Εγγραφές'!$A$9:$A$209="ΕΓΓΡΑΦΗ"),--('Εγγραφές'!$Q$9:$Q$209=""))+SUMPRODUCT(--('Εγγραφές'!$J$9:$J$209=$G56),--('Εγγραφές'!$A$9:$A$209="ΕΓΓΡΑΦΗ"),--('Εγγραφές'!$Q$9:$Q$209&lt;&gt;""),--('Εγγραφές'!$R$9:$R$209="")))</s:f>
        <s:v/>
      </s:c>
    </s:row>
    <s:row r="57" ht="25" customHeight="1">
      <s:c r="A57" s="18" t="str">
        <s:f>IF(AND('Εγγραφές'!A57="ΕΓΓΡΑΦΗ",'Εγγραφές'!M57&lt;&gt;""),IF(SUMPRODUCT(--('Εγγραφές'!$M$9:M57='Εγγραφές'!M57),--('Εγγραφές'!$A$9:A57="ΕΓΓΡΑΦΗ"))=1,'Εγγραφές'!M57,""),"")</s:f>
        <s:v/>
      </s:c>
      <s:c r="B57" s="19" t="str">
        <s:f>IF($A57="","",SUMPRODUCT(--('Εγγραφές'!$M$9:$M$209=$A57),--('Εγγραφές'!$A$9:$A$209="ΕΓΓΡΑΦΗ"),--('Εγγραφές'!$R$9:$R$209="ha"),'Εγγραφές'!$Q$9:$Q$209))</s:f>
        <s:v/>
      </s:c>
      <s:c r="C57" s="19" t="str">
        <s:f>IF($A57="","",SUMPRODUCT(--('Εγγραφές'!$M$9:$M$209=$A57),--('Εγγραφές'!$A$9:$A$209="ΕΓΓΡΑΦΗ"),--('Εγγραφές'!$R$9:$R$209="acre"),'Εγγραφές'!$Q$9:$Q$209))</s:f>
        <s:v/>
      </s:c>
      <s:c r="D57" s="19" t="str">
        <s:f>IF($A57="","",SUMPRODUCT(--('Εγγραφές'!$M$9:$M$209=$A57),--('Εγγραφές'!$A$9:$A$209="ΕΓΓΡΑΦΗ"),--('Εγγραφές'!$R$9:$R$209="m²"),'Εγγραφές'!$Q$9:$Q$209))</s:f>
        <s:v/>
      </s:c>
      <s:c r="E57" s="20" t="str">
        <s:f>IF($A57="","",SUMPRODUCT(--('Εγγραφές'!$M$9:$M$209=$A57),--('Εγγραφές'!$A$9:$A$209="ΕΓΓΡΑΦΗ"),--('Εγγραφές'!$Q$9:$Q$209=""))+SUMPRODUCT(--('Εγγραφές'!$M$9:$M$209=$A57),--('Εγγραφές'!$A$9:$A$209="ΕΓΓΡΑΦΗ"),--('Εγγραφές'!$Q$9:$Q$209&lt;&gt;""),--('Εγγραφές'!$R$9:$R$209="")))</s:f>
        <s:v/>
      </s:c>
      <s:c r="F57" s="21" t="n"/>
      <s:c r="G57" s="18" t="str">
        <s:f>IF(AND('Εγγραφές'!A57="ΕΓΓΡΑΦΗ",'Εγγραφές'!J57&lt;&gt;""),IF(SUMPRODUCT(--('Εγγραφές'!$J$9:J57='Εγγραφές'!J57),--('Εγγραφές'!$A$9:A57="ΕΓΓΡΑΦΗ"))=1,'Εγγραφές'!J57,""),"")</s:f>
        <s:v/>
      </s:c>
      <s:c r="H57" s="19" t="str">
        <s:f>IF($G57="","",SUMPRODUCT(--('Εγγραφές'!$J$9:$J$209=$G57),--('Εγγραφές'!$A$9:$A$209="ΕΓΓΡΑΦΗ"),--('Εγγραφές'!$R$9:$R$209="ha"),'Εγγραφές'!$Q$9:$Q$209))</s:f>
        <s:v/>
      </s:c>
      <s:c r="I57" s="19" t="str">
        <s:f>IF($G57="","",SUMPRODUCT(--('Εγγραφές'!$J$9:$J$209=$G57),--('Εγγραφές'!$A$9:$A$209="ΕΓΓΡΑΦΗ"),--('Εγγραφές'!$R$9:$R$209="acre"),'Εγγραφές'!$Q$9:$Q$209))</s:f>
        <s:v/>
      </s:c>
      <s:c r="J57" s="19" t="str">
        <s:f>IF($G57="","",SUMPRODUCT(--('Εγγραφές'!$J$9:$J$209=$G57),--('Εγγραφές'!$A$9:$A$209="ΕΓΓΡΑΦΗ"),--('Εγγραφές'!$R$9:$R$209="m²"),'Εγγραφές'!$Q$9:$Q$209))</s:f>
        <s:v/>
      </s:c>
      <s:c r="K57" s="20" t="str">
        <s:f>IF($G57="","",SUMPRODUCT(--('Εγγραφές'!$J$9:$J$209=$G57),--('Εγγραφές'!$A$9:$A$209="ΕΓΓΡΑΦΗ"),--('Εγγραφές'!$Q$9:$Q$209=""))+SUMPRODUCT(--('Εγγραφές'!$J$9:$J$209=$G57),--('Εγγραφές'!$A$9:$A$209="ΕΓΓΡΑΦΗ"),--('Εγγραφές'!$Q$9:$Q$209&lt;&gt;""),--('Εγγραφές'!$R$9:$R$209="")))</s:f>
        <s:v/>
      </s:c>
    </s:row>
    <s:row r="58" ht="25" customHeight="1">
      <s:c r="A58" s="18" t="str">
        <s:f>IF(AND('Εγγραφές'!A58="ΕΓΓΡΑΦΗ",'Εγγραφές'!M58&lt;&gt;""),IF(SUMPRODUCT(--('Εγγραφές'!$M$9:M58='Εγγραφές'!M58),--('Εγγραφές'!$A$9:A58="ΕΓΓΡΑΦΗ"))=1,'Εγγραφές'!M58,""),"")</s:f>
        <s:v/>
      </s:c>
      <s:c r="B58" s="19" t="str">
        <s:f>IF($A58="","",SUMPRODUCT(--('Εγγραφές'!$M$9:$M$209=$A58),--('Εγγραφές'!$A$9:$A$209="ΕΓΓΡΑΦΗ"),--('Εγγραφές'!$R$9:$R$209="ha"),'Εγγραφές'!$Q$9:$Q$209))</s:f>
        <s:v/>
      </s:c>
      <s:c r="C58" s="19" t="str">
        <s:f>IF($A58="","",SUMPRODUCT(--('Εγγραφές'!$M$9:$M$209=$A58),--('Εγγραφές'!$A$9:$A$209="ΕΓΓΡΑΦΗ"),--('Εγγραφές'!$R$9:$R$209="acre"),'Εγγραφές'!$Q$9:$Q$209))</s:f>
        <s:v/>
      </s:c>
      <s:c r="D58" s="19" t="str">
        <s:f>IF($A58="","",SUMPRODUCT(--('Εγγραφές'!$M$9:$M$209=$A58),--('Εγγραφές'!$A$9:$A$209="ΕΓΓΡΑΦΗ"),--('Εγγραφές'!$R$9:$R$209="m²"),'Εγγραφές'!$Q$9:$Q$209))</s:f>
        <s:v/>
      </s:c>
      <s:c r="E58" s="20" t="str">
        <s:f>IF($A58="","",SUMPRODUCT(--('Εγγραφές'!$M$9:$M$209=$A58),--('Εγγραφές'!$A$9:$A$209="ΕΓΓΡΑΦΗ"),--('Εγγραφές'!$Q$9:$Q$209=""))+SUMPRODUCT(--('Εγγραφές'!$M$9:$M$209=$A58),--('Εγγραφές'!$A$9:$A$209="ΕΓΓΡΑΦΗ"),--('Εγγραφές'!$Q$9:$Q$209&lt;&gt;""),--('Εγγραφές'!$R$9:$R$209="")))</s:f>
        <s:v/>
      </s:c>
      <s:c r="F58" s="21" t="n"/>
      <s:c r="G58" s="18" t="str">
        <s:f>IF(AND('Εγγραφές'!A58="ΕΓΓΡΑΦΗ",'Εγγραφές'!J58&lt;&gt;""),IF(SUMPRODUCT(--('Εγγραφές'!$J$9:J58='Εγγραφές'!J58),--('Εγγραφές'!$A$9:A58="ΕΓΓΡΑΦΗ"))=1,'Εγγραφές'!J58,""),"")</s:f>
        <s:v/>
      </s:c>
      <s:c r="H58" s="19" t="str">
        <s:f>IF($G58="","",SUMPRODUCT(--('Εγγραφές'!$J$9:$J$209=$G58),--('Εγγραφές'!$A$9:$A$209="ΕΓΓΡΑΦΗ"),--('Εγγραφές'!$R$9:$R$209="ha"),'Εγγραφές'!$Q$9:$Q$209))</s:f>
        <s:v/>
      </s:c>
      <s:c r="I58" s="19" t="str">
        <s:f>IF($G58="","",SUMPRODUCT(--('Εγγραφές'!$J$9:$J$209=$G58),--('Εγγραφές'!$A$9:$A$209="ΕΓΓΡΑΦΗ"),--('Εγγραφές'!$R$9:$R$209="acre"),'Εγγραφές'!$Q$9:$Q$209))</s:f>
        <s:v/>
      </s:c>
      <s:c r="J58" s="19" t="str">
        <s:f>IF($G58="","",SUMPRODUCT(--('Εγγραφές'!$J$9:$J$209=$G58),--('Εγγραφές'!$A$9:$A$209="ΕΓΓΡΑΦΗ"),--('Εγγραφές'!$R$9:$R$209="m²"),'Εγγραφές'!$Q$9:$Q$209))</s:f>
        <s:v/>
      </s:c>
      <s:c r="K58" s="20" t="str">
        <s:f>IF($G58="","",SUMPRODUCT(--('Εγγραφές'!$J$9:$J$209=$G58),--('Εγγραφές'!$A$9:$A$209="ΕΓΓΡΑΦΗ"),--('Εγγραφές'!$Q$9:$Q$209=""))+SUMPRODUCT(--('Εγγραφές'!$J$9:$J$209=$G58),--('Εγγραφές'!$A$9:$A$209="ΕΓΓΡΑΦΗ"),--('Εγγραφές'!$Q$9:$Q$209&lt;&gt;""),--('Εγγραφές'!$R$9:$R$209="")))</s:f>
        <s:v/>
      </s:c>
    </s:row>
    <s:row r="59" ht="25" customHeight="1">
      <s:c r="A59" s="18" t="str">
        <s:f>IF(AND('Εγγραφές'!A59="ΕΓΓΡΑΦΗ",'Εγγραφές'!M59&lt;&gt;""),IF(SUMPRODUCT(--('Εγγραφές'!$M$9:M59='Εγγραφές'!M59),--('Εγγραφές'!$A$9:A59="ΕΓΓΡΑΦΗ"))=1,'Εγγραφές'!M59,""),"")</s:f>
        <s:v/>
      </s:c>
      <s:c r="B59" s="19" t="str">
        <s:f>IF($A59="","",SUMPRODUCT(--('Εγγραφές'!$M$9:$M$209=$A59),--('Εγγραφές'!$A$9:$A$209="ΕΓΓΡΑΦΗ"),--('Εγγραφές'!$R$9:$R$209="ha"),'Εγγραφές'!$Q$9:$Q$209))</s:f>
        <s:v/>
      </s:c>
      <s:c r="C59" s="19" t="str">
        <s:f>IF($A59="","",SUMPRODUCT(--('Εγγραφές'!$M$9:$M$209=$A59),--('Εγγραφές'!$A$9:$A$209="ΕΓΓΡΑΦΗ"),--('Εγγραφές'!$R$9:$R$209="acre"),'Εγγραφές'!$Q$9:$Q$209))</s:f>
        <s:v/>
      </s:c>
      <s:c r="D59" s="19" t="str">
        <s:f>IF($A59="","",SUMPRODUCT(--('Εγγραφές'!$M$9:$M$209=$A59),--('Εγγραφές'!$A$9:$A$209="ΕΓΓΡΑΦΗ"),--('Εγγραφές'!$R$9:$R$209="m²"),'Εγγραφές'!$Q$9:$Q$209))</s:f>
        <s:v/>
      </s:c>
      <s:c r="E59" s="20" t="str">
        <s:f>IF($A59="","",SUMPRODUCT(--('Εγγραφές'!$M$9:$M$209=$A59),--('Εγγραφές'!$A$9:$A$209="ΕΓΓΡΑΦΗ"),--('Εγγραφές'!$Q$9:$Q$209=""))+SUMPRODUCT(--('Εγγραφές'!$M$9:$M$209=$A59),--('Εγγραφές'!$A$9:$A$209="ΕΓΓΡΑΦΗ"),--('Εγγραφές'!$Q$9:$Q$209&lt;&gt;""),--('Εγγραφές'!$R$9:$R$209="")))</s:f>
        <s:v/>
      </s:c>
      <s:c r="F59" s="21" t="n"/>
      <s:c r="G59" s="18" t="str">
        <s:f>IF(AND('Εγγραφές'!A59="ΕΓΓΡΑΦΗ",'Εγγραφές'!J59&lt;&gt;""),IF(SUMPRODUCT(--('Εγγραφές'!$J$9:J59='Εγγραφές'!J59),--('Εγγραφές'!$A$9:A59="ΕΓΓΡΑΦΗ"))=1,'Εγγραφές'!J59,""),"")</s:f>
        <s:v/>
      </s:c>
      <s:c r="H59" s="19" t="str">
        <s:f>IF($G59="","",SUMPRODUCT(--('Εγγραφές'!$J$9:$J$209=$G59),--('Εγγραφές'!$A$9:$A$209="ΕΓΓΡΑΦΗ"),--('Εγγραφές'!$R$9:$R$209="ha"),'Εγγραφές'!$Q$9:$Q$209))</s:f>
        <s:v/>
      </s:c>
      <s:c r="I59" s="19" t="str">
        <s:f>IF($G59="","",SUMPRODUCT(--('Εγγραφές'!$J$9:$J$209=$G59),--('Εγγραφές'!$A$9:$A$209="ΕΓΓΡΑΦΗ"),--('Εγγραφές'!$R$9:$R$209="acre"),'Εγγραφές'!$Q$9:$Q$209))</s:f>
        <s:v/>
      </s:c>
      <s:c r="J59" s="19" t="str">
        <s:f>IF($G59="","",SUMPRODUCT(--('Εγγραφές'!$J$9:$J$209=$G59),--('Εγγραφές'!$A$9:$A$209="ΕΓΓΡΑΦΗ"),--('Εγγραφές'!$R$9:$R$209="m²"),'Εγγραφές'!$Q$9:$Q$209))</s:f>
        <s:v/>
      </s:c>
      <s:c r="K59" s="20" t="str">
        <s:f>IF($G59="","",SUMPRODUCT(--('Εγγραφές'!$J$9:$J$209=$G59),--('Εγγραφές'!$A$9:$A$209="ΕΓΓΡΑΦΗ"),--('Εγγραφές'!$Q$9:$Q$209=""))+SUMPRODUCT(--('Εγγραφές'!$J$9:$J$209=$G59),--('Εγγραφές'!$A$9:$A$209="ΕΓΓΡΑΦΗ"),--('Εγγραφές'!$Q$9:$Q$209&lt;&gt;""),--('Εγγραφές'!$R$9:$R$209="")))</s:f>
        <s:v/>
      </s:c>
    </s:row>
    <s:row r="60" ht="25" customHeight="1">
      <s:c r="A60" s="18" t="str">
        <s:f>IF(AND('Εγγραφές'!A60="ΕΓΓΡΑΦΗ",'Εγγραφές'!M60&lt;&gt;""),IF(SUMPRODUCT(--('Εγγραφές'!$M$9:M60='Εγγραφές'!M60),--('Εγγραφές'!$A$9:A60="ΕΓΓΡΑΦΗ"))=1,'Εγγραφές'!M60,""),"")</s:f>
        <s:v/>
      </s:c>
      <s:c r="B60" s="19" t="str">
        <s:f>IF($A60="","",SUMPRODUCT(--('Εγγραφές'!$M$9:$M$209=$A60),--('Εγγραφές'!$A$9:$A$209="ΕΓΓΡΑΦΗ"),--('Εγγραφές'!$R$9:$R$209="ha"),'Εγγραφές'!$Q$9:$Q$209))</s:f>
        <s:v/>
      </s:c>
      <s:c r="C60" s="19" t="str">
        <s:f>IF($A60="","",SUMPRODUCT(--('Εγγραφές'!$M$9:$M$209=$A60),--('Εγγραφές'!$A$9:$A$209="ΕΓΓΡΑΦΗ"),--('Εγγραφές'!$R$9:$R$209="acre"),'Εγγραφές'!$Q$9:$Q$209))</s:f>
        <s:v/>
      </s:c>
      <s:c r="D60" s="19" t="str">
        <s:f>IF($A60="","",SUMPRODUCT(--('Εγγραφές'!$M$9:$M$209=$A60),--('Εγγραφές'!$A$9:$A$209="ΕΓΓΡΑΦΗ"),--('Εγγραφές'!$R$9:$R$209="m²"),'Εγγραφές'!$Q$9:$Q$209))</s:f>
        <s:v/>
      </s:c>
      <s:c r="E60" s="20" t="str">
        <s:f>IF($A60="","",SUMPRODUCT(--('Εγγραφές'!$M$9:$M$209=$A60),--('Εγγραφές'!$A$9:$A$209="ΕΓΓΡΑΦΗ"),--('Εγγραφές'!$Q$9:$Q$209=""))+SUMPRODUCT(--('Εγγραφές'!$M$9:$M$209=$A60),--('Εγγραφές'!$A$9:$A$209="ΕΓΓΡΑΦΗ"),--('Εγγραφές'!$Q$9:$Q$209&lt;&gt;""),--('Εγγραφές'!$R$9:$R$209="")))</s:f>
        <s:v/>
      </s:c>
      <s:c r="F60" s="21" t="n"/>
      <s:c r="G60" s="18" t="str">
        <s:f>IF(AND('Εγγραφές'!A60="ΕΓΓΡΑΦΗ",'Εγγραφές'!J60&lt;&gt;""),IF(SUMPRODUCT(--('Εγγραφές'!$J$9:J60='Εγγραφές'!J60),--('Εγγραφές'!$A$9:A60="ΕΓΓΡΑΦΗ"))=1,'Εγγραφές'!J60,""),"")</s:f>
        <s:v/>
      </s:c>
      <s:c r="H60" s="19" t="str">
        <s:f>IF($G60="","",SUMPRODUCT(--('Εγγραφές'!$J$9:$J$209=$G60),--('Εγγραφές'!$A$9:$A$209="ΕΓΓΡΑΦΗ"),--('Εγγραφές'!$R$9:$R$209="ha"),'Εγγραφές'!$Q$9:$Q$209))</s:f>
        <s:v/>
      </s:c>
      <s:c r="I60" s="19" t="str">
        <s:f>IF($G60="","",SUMPRODUCT(--('Εγγραφές'!$J$9:$J$209=$G60),--('Εγγραφές'!$A$9:$A$209="ΕΓΓΡΑΦΗ"),--('Εγγραφές'!$R$9:$R$209="acre"),'Εγγραφές'!$Q$9:$Q$209))</s:f>
        <s:v/>
      </s:c>
      <s:c r="J60" s="19" t="str">
        <s:f>IF($G60="","",SUMPRODUCT(--('Εγγραφές'!$J$9:$J$209=$G60),--('Εγγραφές'!$A$9:$A$209="ΕΓΓΡΑΦΗ"),--('Εγγραφές'!$R$9:$R$209="m²"),'Εγγραφές'!$Q$9:$Q$209))</s:f>
        <s:v/>
      </s:c>
      <s:c r="K60" s="20" t="str">
        <s:f>IF($G60="","",SUMPRODUCT(--('Εγγραφές'!$J$9:$J$209=$G60),--('Εγγραφές'!$A$9:$A$209="ΕΓΓΡΑΦΗ"),--('Εγγραφές'!$Q$9:$Q$209=""))+SUMPRODUCT(--('Εγγραφές'!$J$9:$J$209=$G60),--('Εγγραφές'!$A$9:$A$209="ΕΓΓΡΑΦΗ"),--('Εγγραφές'!$Q$9:$Q$209&lt;&gt;""),--('Εγγραφές'!$R$9:$R$209="")))</s:f>
        <s:v/>
      </s:c>
    </s:row>
    <s:row r="61" ht="25" customHeight="1">
      <s:c r="A61" s="18" t="str">
        <s:f>IF(AND('Εγγραφές'!A61="ΕΓΓΡΑΦΗ",'Εγγραφές'!M61&lt;&gt;""),IF(SUMPRODUCT(--('Εγγραφές'!$M$9:M61='Εγγραφές'!M61),--('Εγγραφές'!$A$9:A61="ΕΓΓΡΑΦΗ"))=1,'Εγγραφές'!M61,""),"")</s:f>
        <s:v/>
      </s:c>
      <s:c r="B61" s="19" t="str">
        <s:f>IF($A61="","",SUMPRODUCT(--('Εγγραφές'!$M$9:$M$209=$A61),--('Εγγραφές'!$A$9:$A$209="ΕΓΓΡΑΦΗ"),--('Εγγραφές'!$R$9:$R$209="ha"),'Εγγραφές'!$Q$9:$Q$209))</s:f>
        <s:v/>
      </s:c>
      <s:c r="C61" s="19" t="str">
        <s:f>IF($A61="","",SUMPRODUCT(--('Εγγραφές'!$M$9:$M$209=$A61),--('Εγγραφές'!$A$9:$A$209="ΕΓΓΡΑΦΗ"),--('Εγγραφές'!$R$9:$R$209="acre"),'Εγγραφές'!$Q$9:$Q$209))</s:f>
        <s:v/>
      </s:c>
      <s:c r="D61" s="19" t="str">
        <s:f>IF($A61="","",SUMPRODUCT(--('Εγγραφές'!$M$9:$M$209=$A61),--('Εγγραφές'!$A$9:$A$209="ΕΓΓΡΑΦΗ"),--('Εγγραφές'!$R$9:$R$209="m²"),'Εγγραφές'!$Q$9:$Q$209))</s:f>
        <s:v/>
      </s:c>
      <s:c r="E61" s="20" t="str">
        <s:f>IF($A61="","",SUMPRODUCT(--('Εγγραφές'!$M$9:$M$209=$A61),--('Εγγραφές'!$A$9:$A$209="ΕΓΓΡΑΦΗ"),--('Εγγραφές'!$Q$9:$Q$209=""))+SUMPRODUCT(--('Εγγραφές'!$M$9:$M$209=$A61),--('Εγγραφές'!$A$9:$A$209="ΕΓΓΡΑΦΗ"),--('Εγγραφές'!$Q$9:$Q$209&lt;&gt;""),--('Εγγραφές'!$R$9:$R$209="")))</s:f>
        <s:v/>
      </s:c>
      <s:c r="F61" s="21" t="n"/>
      <s:c r="G61" s="18" t="str">
        <s:f>IF(AND('Εγγραφές'!A61="ΕΓΓΡΑΦΗ",'Εγγραφές'!J61&lt;&gt;""),IF(SUMPRODUCT(--('Εγγραφές'!$J$9:J61='Εγγραφές'!J61),--('Εγγραφές'!$A$9:A61="ΕΓΓΡΑΦΗ"))=1,'Εγγραφές'!J61,""),"")</s:f>
        <s:v/>
      </s:c>
      <s:c r="H61" s="19" t="str">
        <s:f>IF($G61="","",SUMPRODUCT(--('Εγγραφές'!$J$9:$J$209=$G61),--('Εγγραφές'!$A$9:$A$209="ΕΓΓΡΑΦΗ"),--('Εγγραφές'!$R$9:$R$209="ha"),'Εγγραφές'!$Q$9:$Q$209))</s:f>
        <s:v/>
      </s:c>
      <s:c r="I61" s="19" t="str">
        <s:f>IF($G61="","",SUMPRODUCT(--('Εγγραφές'!$J$9:$J$209=$G61),--('Εγγραφές'!$A$9:$A$209="ΕΓΓΡΑΦΗ"),--('Εγγραφές'!$R$9:$R$209="acre"),'Εγγραφές'!$Q$9:$Q$209))</s:f>
        <s:v/>
      </s:c>
      <s:c r="J61" s="19" t="str">
        <s:f>IF($G61="","",SUMPRODUCT(--('Εγγραφές'!$J$9:$J$209=$G61),--('Εγγραφές'!$A$9:$A$209="ΕΓΓΡΑΦΗ"),--('Εγγραφές'!$R$9:$R$209="m²"),'Εγγραφές'!$Q$9:$Q$209))</s:f>
        <s:v/>
      </s:c>
      <s:c r="K61" s="20" t="str">
        <s:f>IF($G61="","",SUMPRODUCT(--('Εγγραφές'!$J$9:$J$209=$G61),--('Εγγραφές'!$A$9:$A$209="ΕΓΓΡΑΦΗ"),--('Εγγραφές'!$Q$9:$Q$209=""))+SUMPRODUCT(--('Εγγραφές'!$J$9:$J$209=$G61),--('Εγγραφές'!$A$9:$A$209="ΕΓΓΡΑΦΗ"),--('Εγγραφές'!$Q$9:$Q$209&lt;&gt;""),--('Εγγραφές'!$R$9:$R$209="")))</s:f>
        <s:v/>
      </s:c>
    </s:row>
    <s:row r="62" ht="25" customHeight="1">
      <s:c r="A62" s="18" t="str">
        <s:f>IF(AND('Εγγραφές'!A62="ΕΓΓΡΑΦΗ",'Εγγραφές'!M62&lt;&gt;""),IF(SUMPRODUCT(--('Εγγραφές'!$M$9:M62='Εγγραφές'!M62),--('Εγγραφές'!$A$9:A62="ΕΓΓΡΑΦΗ"))=1,'Εγγραφές'!M62,""),"")</s:f>
        <s:v/>
      </s:c>
      <s:c r="B62" s="19" t="str">
        <s:f>IF($A62="","",SUMPRODUCT(--('Εγγραφές'!$M$9:$M$209=$A62),--('Εγγραφές'!$A$9:$A$209="ΕΓΓΡΑΦΗ"),--('Εγγραφές'!$R$9:$R$209="ha"),'Εγγραφές'!$Q$9:$Q$209))</s:f>
        <s:v/>
      </s:c>
      <s:c r="C62" s="19" t="str">
        <s:f>IF($A62="","",SUMPRODUCT(--('Εγγραφές'!$M$9:$M$209=$A62),--('Εγγραφές'!$A$9:$A$209="ΕΓΓΡΑΦΗ"),--('Εγγραφές'!$R$9:$R$209="acre"),'Εγγραφές'!$Q$9:$Q$209))</s:f>
        <s:v/>
      </s:c>
      <s:c r="D62" s="19" t="str">
        <s:f>IF($A62="","",SUMPRODUCT(--('Εγγραφές'!$M$9:$M$209=$A62),--('Εγγραφές'!$A$9:$A$209="ΕΓΓΡΑΦΗ"),--('Εγγραφές'!$R$9:$R$209="m²"),'Εγγραφές'!$Q$9:$Q$209))</s:f>
        <s:v/>
      </s:c>
      <s:c r="E62" s="20" t="str">
        <s:f>IF($A62="","",SUMPRODUCT(--('Εγγραφές'!$M$9:$M$209=$A62),--('Εγγραφές'!$A$9:$A$209="ΕΓΓΡΑΦΗ"),--('Εγγραφές'!$Q$9:$Q$209=""))+SUMPRODUCT(--('Εγγραφές'!$M$9:$M$209=$A62),--('Εγγραφές'!$A$9:$A$209="ΕΓΓΡΑΦΗ"),--('Εγγραφές'!$Q$9:$Q$209&lt;&gt;""),--('Εγγραφές'!$R$9:$R$209="")))</s:f>
        <s:v/>
      </s:c>
      <s:c r="F62" s="21" t="n"/>
      <s:c r="G62" s="18" t="str">
        <s:f>IF(AND('Εγγραφές'!A62="ΕΓΓΡΑΦΗ",'Εγγραφές'!J62&lt;&gt;""),IF(SUMPRODUCT(--('Εγγραφές'!$J$9:J62='Εγγραφές'!J62),--('Εγγραφές'!$A$9:A62="ΕΓΓΡΑΦΗ"))=1,'Εγγραφές'!J62,""),"")</s:f>
        <s:v/>
      </s:c>
      <s:c r="H62" s="19" t="str">
        <s:f>IF($G62="","",SUMPRODUCT(--('Εγγραφές'!$J$9:$J$209=$G62),--('Εγγραφές'!$A$9:$A$209="ΕΓΓΡΑΦΗ"),--('Εγγραφές'!$R$9:$R$209="ha"),'Εγγραφές'!$Q$9:$Q$209))</s:f>
        <s:v/>
      </s:c>
      <s:c r="I62" s="19" t="str">
        <s:f>IF($G62="","",SUMPRODUCT(--('Εγγραφές'!$J$9:$J$209=$G62),--('Εγγραφές'!$A$9:$A$209="ΕΓΓΡΑΦΗ"),--('Εγγραφές'!$R$9:$R$209="acre"),'Εγγραφές'!$Q$9:$Q$209))</s:f>
        <s:v/>
      </s:c>
      <s:c r="J62" s="19" t="str">
        <s:f>IF($G62="","",SUMPRODUCT(--('Εγγραφές'!$J$9:$J$209=$G62),--('Εγγραφές'!$A$9:$A$209="ΕΓΓΡΑΦΗ"),--('Εγγραφές'!$R$9:$R$209="m²"),'Εγγραφές'!$Q$9:$Q$209))</s:f>
        <s:v/>
      </s:c>
      <s:c r="K62" s="20" t="str">
        <s:f>IF($G62="","",SUMPRODUCT(--('Εγγραφές'!$J$9:$J$209=$G62),--('Εγγραφές'!$A$9:$A$209="ΕΓΓΡΑΦΗ"),--('Εγγραφές'!$Q$9:$Q$209=""))+SUMPRODUCT(--('Εγγραφές'!$J$9:$J$209=$G62),--('Εγγραφές'!$A$9:$A$209="ΕΓΓΡΑΦΗ"),--('Εγγραφές'!$Q$9:$Q$209&lt;&gt;""),--('Εγγραφές'!$R$9:$R$209="")))</s:f>
        <s:v/>
      </s:c>
    </s:row>
    <s:row r="63" ht="25" customHeight="1">
      <s:c r="A63" s="18" t="str">
        <s:f>IF(AND('Εγγραφές'!A63="ΕΓΓΡΑΦΗ",'Εγγραφές'!M63&lt;&gt;""),IF(SUMPRODUCT(--('Εγγραφές'!$M$9:M63='Εγγραφές'!M63),--('Εγγραφές'!$A$9:A63="ΕΓΓΡΑΦΗ"))=1,'Εγγραφές'!M63,""),"")</s:f>
        <s:v/>
      </s:c>
      <s:c r="B63" s="19" t="str">
        <s:f>IF($A63="","",SUMPRODUCT(--('Εγγραφές'!$M$9:$M$209=$A63),--('Εγγραφές'!$A$9:$A$209="ΕΓΓΡΑΦΗ"),--('Εγγραφές'!$R$9:$R$209="ha"),'Εγγραφές'!$Q$9:$Q$209))</s:f>
        <s:v/>
      </s:c>
      <s:c r="C63" s="19" t="str">
        <s:f>IF($A63="","",SUMPRODUCT(--('Εγγραφές'!$M$9:$M$209=$A63),--('Εγγραφές'!$A$9:$A$209="ΕΓΓΡΑΦΗ"),--('Εγγραφές'!$R$9:$R$209="acre"),'Εγγραφές'!$Q$9:$Q$209))</s:f>
        <s:v/>
      </s:c>
      <s:c r="D63" s="19" t="str">
        <s:f>IF($A63="","",SUMPRODUCT(--('Εγγραφές'!$M$9:$M$209=$A63),--('Εγγραφές'!$A$9:$A$209="ΕΓΓΡΑΦΗ"),--('Εγγραφές'!$R$9:$R$209="m²"),'Εγγραφές'!$Q$9:$Q$209))</s:f>
        <s:v/>
      </s:c>
      <s:c r="E63" s="20" t="str">
        <s:f>IF($A63="","",SUMPRODUCT(--('Εγγραφές'!$M$9:$M$209=$A63),--('Εγγραφές'!$A$9:$A$209="ΕΓΓΡΑΦΗ"),--('Εγγραφές'!$Q$9:$Q$209=""))+SUMPRODUCT(--('Εγγραφές'!$M$9:$M$209=$A63),--('Εγγραφές'!$A$9:$A$209="ΕΓΓΡΑΦΗ"),--('Εγγραφές'!$Q$9:$Q$209&lt;&gt;""),--('Εγγραφές'!$R$9:$R$209="")))</s:f>
        <s:v/>
      </s:c>
      <s:c r="F63" s="21" t="n"/>
      <s:c r="G63" s="18" t="str">
        <s:f>IF(AND('Εγγραφές'!A63="ΕΓΓΡΑΦΗ",'Εγγραφές'!J63&lt;&gt;""),IF(SUMPRODUCT(--('Εγγραφές'!$J$9:J63='Εγγραφές'!J63),--('Εγγραφές'!$A$9:A63="ΕΓΓΡΑΦΗ"))=1,'Εγγραφές'!J63,""),"")</s:f>
        <s:v/>
      </s:c>
      <s:c r="H63" s="19" t="str">
        <s:f>IF($G63="","",SUMPRODUCT(--('Εγγραφές'!$J$9:$J$209=$G63),--('Εγγραφές'!$A$9:$A$209="ΕΓΓΡΑΦΗ"),--('Εγγραφές'!$R$9:$R$209="ha"),'Εγγραφές'!$Q$9:$Q$209))</s:f>
        <s:v/>
      </s:c>
      <s:c r="I63" s="19" t="str">
        <s:f>IF($G63="","",SUMPRODUCT(--('Εγγραφές'!$J$9:$J$209=$G63),--('Εγγραφές'!$A$9:$A$209="ΕΓΓΡΑΦΗ"),--('Εγγραφές'!$R$9:$R$209="acre"),'Εγγραφές'!$Q$9:$Q$209))</s:f>
        <s:v/>
      </s:c>
      <s:c r="J63" s="19" t="str">
        <s:f>IF($G63="","",SUMPRODUCT(--('Εγγραφές'!$J$9:$J$209=$G63),--('Εγγραφές'!$A$9:$A$209="ΕΓΓΡΑΦΗ"),--('Εγγραφές'!$R$9:$R$209="m²"),'Εγγραφές'!$Q$9:$Q$209))</s:f>
        <s:v/>
      </s:c>
      <s:c r="K63" s="20" t="str">
        <s:f>IF($G63="","",SUMPRODUCT(--('Εγγραφές'!$J$9:$J$209=$G63),--('Εγγραφές'!$A$9:$A$209="ΕΓΓΡΑΦΗ"),--('Εγγραφές'!$Q$9:$Q$209=""))+SUMPRODUCT(--('Εγγραφές'!$J$9:$J$209=$G63),--('Εγγραφές'!$A$9:$A$209="ΕΓΓΡΑΦΗ"),--('Εγγραφές'!$Q$9:$Q$209&lt;&gt;""),--('Εγγραφές'!$R$9:$R$209="")))</s:f>
        <s:v/>
      </s:c>
    </s:row>
    <s:row r="64" ht="25" customHeight="1">
      <s:c r="A64" s="18" t="str">
        <s:f>IF(AND('Εγγραφές'!A64="ΕΓΓΡΑΦΗ",'Εγγραφές'!M64&lt;&gt;""),IF(SUMPRODUCT(--('Εγγραφές'!$M$9:M64='Εγγραφές'!M64),--('Εγγραφές'!$A$9:A64="ΕΓΓΡΑΦΗ"))=1,'Εγγραφές'!M64,""),"")</s:f>
        <s:v/>
      </s:c>
      <s:c r="B64" s="19" t="str">
        <s:f>IF($A64="","",SUMPRODUCT(--('Εγγραφές'!$M$9:$M$209=$A64),--('Εγγραφές'!$A$9:$A$209="ΕΓΓΡΑΦΗ"),--('Εγγραφές'!$R$9:$R$209="ha"),'Εγγραφές'!$Q$9:$Q$209))</s:f>
        <s:v/>
      </s:c>
      <s:c r="C64" s="19" t="str">
        <s:f>IF($A64="","",SUMPRODUCT(--('Εγγραφές'!$M$9:$M$209=$A64),--('Εγγραφές'!$A$9:$A$209="ΕΓΓΡΑΦΗ"),--('Εγγραφές'!$R$9:$R$209="acre"),'Εγγραφές'!$Q$9:$Q$209))</s:f>
        <s:v/>
      </s:c>
      <s:c r="D64" s="19" t="str">
        <s:f>IF($A64="","",SUMPRODUCT(--('Εγγραφές'!$M$9:$M$209=$A64),--('Εγγραφές'!$A$9:$A$209="ΕΓΓΡΑΦΗ"),--('Εγγραφές'!$R$9:$R$209="m²"),'Εγγραφές'!$Q$9:$Q$209))</s:f>
        <s:v/>
      </s:c>
      <s:c r="E64" s="20" t="str">
        <s:f>IF($A64="","",SUMPRODUCT(--('Εγγραφές'!$M$9:$M$209=$A64),--('Εγγραφές'!$A$9:$A$209="ΕΓΓΡΑΦΗ"),--('Εγγραφές'!$Q$9:$Q$209=""))+SUMPRODUCT(--('Εγγραφές'!$M$9:$M$209=$A64),--('Εγγραφές'!$A$9:$A$209="ΕΓΓΡΑΦΗ"),--('Εγγραφές'!$Q$9:$Q$209&lt;&gt;""),--('Εγγραφές'!$R$9:$R$209="")))</s:f>
        <s:v/>
      </s:c>
      <s:c r="F64" s="21" t="n"/>
      <s:c r="G64" s="18" t="str">
        <s:f>IF(AND('Εγγραφές'!A64="ΕΓΓΡΑΦΗ",'Εγγραφές'!J64&lt;&gt;""),IF(SUMPRODUCT(--('Εγγραφές'!$J$9:J64='Εγγραφές'!J64),--('Εγγραφές'!$A$9:A64="ΕΓΓΡΑΦΗ"))=1,'Εγγραφές'!J64,""),"")</s:f>
        <s:v/>
      </s:c>
      <s:c r="H64" s="19" t="str">
        <s:f>IF($G64="","",SUMPRODUCT(--('Εγγραφές'!$J$9:$J$209=$G64),--('Εγγραφές'!$A$9:$A$209="ΕΓΓΡΑΦΗ"),--('Εγγραφές'!$R$9:$R$209="ha"),'Εγγραφές'!$Q$9:$Q$209))</s:f>
        <s:v/>
      </s:c>
      <s:c r="I64" s="19" t="str">
        <s:f>IF($G64="","",SUMPRODUCT(--('Εγγραφές'!$J$9:$J$209=$G64),--('Εγγραφές'!$A$9:$A$209="ΕΓΓΡΑΦΗ"),--('Εγγραφές'!$R$9:$R$209="acre"),'Εγγραφές'!$Q$9:$Q$209))</s:f>
        <s:v/>
      </s:c>
      <s:c r="J64" s="19" t="str">
        <s:f>IF($G64="","",SUMPRODUCT(--('Εγγραφές'!$J$9:$J$209=$G64),--('Εγγραφές'!$A$9:$A$209="ΕΓΓΡΑΦΗ"),--('Εγγραφές'!$R$9:$R$209="m²"),'Εγγραφές'!$Q$9:$Q$209))</s:f>
        <s:v/>
      </s:c>
      <s:c r="K64" s="20" t="str">
        <s:f>IF($G64="","",SUMPRODUCT(--('Εγγραφές'!$J$9:$J$209=$G64),--('Εγγραφές'!$A$9:$A$209="ΕΓΓΡΑΦΗ"),--('Εγγραφές'!$Q$9:$Q$209=""))+SUMPRODUCT(--('Εγγραφές'!$J$9:$J$209=$G64),--('Εγγραφές'!$A$9:$A$209="ΕΓΓΡΑΦΗ"),--('Εγγραφές'!$Q$9:$Q$209&lt;&gt;""),--('Εγγραφές'!$R$9:$R$209="")))</s:f>
        <s:v/>
      </s:c>
    </s:row>
    <s:row r="65" ht="25" customHeight="1">
      <s:c r="A65" s="18" t="str">
        <s:f>IF(AND('Εγγραφές'!A65="ΕΓΓΡΑΦΗ",'Εγγραφές'!M65&lt;&gt;""),IF(SUMPRODUCT(--('Εγγραφές'!$M$9:M65='Εγγραφές'!M65),--('Εγγραφές'!$A$9:A65="ΕΓΓΡΑΦΗ"))=1,'Εγγραφές'!M65,""),"")</s:f>
        <s:v/>
      </s:c>
      <s:c r="B65" s="19" t="str">
        <s:f>IF($A65="","",SUMPRODUCT(--('Εγγραφές'!$M$9:$M$209=$A65),--('Εγγραφές'!$A$9:$A$209="ΕΓΓΡΑΦΗ"),--('Εγγραφές'!$R$9:$R$209="ha"),'Εγγραφές'!$Q$9:$Q$209))</s:f>
        <s:v/>
      </s:c>
      <s:c r="C65" s="19" t="str">
        <s:f>IF($A65="","",SUMPRODUCT(--('Εγγραφές'!$M$9:$M$209=$A65),--('Εγγραφές'!$A$9:$A$209="ΕΓΓΡΑΦΗ"),--('Εγγραφές'!$R$9:$R$209="acre"),'Εγγραφές'!$Q$9:$Q$209))</s:f>
        <s:v/>
      </s:c>
      <s:c r="D65" s="19" t="str">
        <s:f>IF($A65="","",SUMPRODUCT(--('Εγγραφές'!$M$9:$M$209=$A65),--('Εγγραφές'!$A$9:$A$209="ΕΓΓΡΑΦΗ"),--('Εγγραφές'!$R$9:$R$209="m²"),'Εγγραφές'!$Q$9:$Q$209))</s:f>
        <s:v/>
      </s:c>
      <s:c r="E65" s="20" t="str">
        <s:f>IF($A65="","",SUMPRODUCT(--('Εγγραφές'!$M$9:$M$209=$A65),--('Εγγραφές'!$A$9:$A$209="ΕΓΓΡΑΦΗ"),--('Εγγραφές'!$Q$9:$Q$209=""))+SUMPRODUCT(--('Εγγραφές'!$M$9:$M$209=$A65),--('Εγγραφές'!$A$9:$A$209="ΕΓΓΡΑΦΗ"),--('Εγγραφές'!$Q$9:$Q$209&lt;&gt;""),--('Εγγραφές'!$R$9:$R$209="")))</s:f>
        <s:v/>
      </s:c>
      <s:c r="F65" s="21" t="n"/>
      <s:c r="G65" s="18" t="str">
        <s:f>IF(AND('Εγγραφές'!A65="ΕΓΓΡΑΦΗ",'Εγγραφές'!J65&lt;&gt;""),IF(SUMPRODUCT(--('Εγγραφές'!$J$9:J65='Εγγραφές'!J65),--('Εγγραφές'!$A$9:A65="ΕΓΓΡΑΦΗ"))=1,'Εγγραφές'!J65,""),"")</s:f>
        <s:v/>
      </s:c>
      <s:c r="H65" s="19" t="str">
        <s:f>IF($G65="","",SUMPRODUCT(--('Εγγραφές'!$J$9:$J$209=$G65),--('Εγγραφές'!$A$9:$A$209="ΕΓΓΡΑΦΗ"),--('Εγγραφές'!$R$9:$R$209="ha"),'Εγγραφές'!$Q$9:$Q$209))</s:f>
        <s:v/>
      </s:c>
      <s:c r="I65" s="19" t="str">
        <s:f>IF($G65="","",SUMPRODUCT(--('Εγγραφές'!$J$9:$J$209=$G65),--('Εγγραφές'!$A$9:$A$209="ΕΓΓΡΑΦΗ"),--('Εγγραφές'!$R$9:$R$209="acre"),'Εγγραφές'!$Q$9:$Q$209))</s:f>
        <s:v/>
      </s:c>
      <s:c r="J65" s="19" t="str">
        <s:f>IF($G65="","",SUMPRODUCT(--('Εγγραφές'!$J$9:$J$209=$G65),--('Εγγραφές'!$A$9:$A$209="ΕΓΓΡΑΦΗ"),--('Εγγραφές'!$R$9:$R$209="m²"),'Εγγραφές'!$Q$9:$Q$209))</s:f>
        <s:v/>
      </s:c>
      <s:c r="K65" s="20" t="str">
        <s:f>IF($G65="","",SUMPRODUCT(--('Εγγραφές'!$J$9:$J$209=$G65),--('Εγγραφές'!$A$9:$A$209="ΕΓΓΡΑΦΗ"),--('Εγγραφές'!$Q$9:$Q$209=""))+SUMPRODUCT(--('Εγγραφές'!$J$9:$J$209=$G65),--('Εγγραφές'!$A$9:$A$209="ΕΓΓΡΑΦΗ"),--('Εγγραφές'!$Q$9:$Q$209&lt;&gt;""),--('Εγγραφές'!$R$9:$R$209="")))</s:f>
        <s:v/>
      </s:c>
    </s:row>
    <s:row r="66" ht="25" customHeight="1">
      <s:c r="A66" s="18" t="str">
        <s:f>IF(AND('Εγγραφές'!A66="ΕΓΓΡΑΦΗ",'Εγγραφές'!M66&lt;&gt;""),IF(SUMPRODUCT(--('Εγγραφές'!$M$9:M66='Εγγραφές'!M66),--('Εγγραφές'!$A$9:A66="ΕΓΓΡΑΦΗ"))=1,'Εγγραφές'!M66,""),"")</s:f>
        <s:v/>
      </s:c>
      <s:c r="B66" s="19" t="str">
        <s:f>IF($A66="","",SUMPRODUCT(--('Εγγραφές'!$M$9:$M$209=$A66),--('Εγγραφές'!$A$9:$A$209="ΕΓΓΡΑΦΗ"),--('Εγγραφές'!$R$9:$R$209="ha"),'Εγγραφές'!$Q$9:$Q$209))</s:f>
        <s:v/>
      </s:c>
      <s:c r="C66" s="19" t="str">
        <s:f>IF($A66="","",SUMPRODUCT(--('Εγγραφές'!$M$9:$M$209=$A66),--('Εγγραφές'!$A$9:$A$209="ΕΓΓΡΑΦΗ"),--('Εγγραφές'!$R$9:$R$209="acre"),'Εγγραφές'!$Q$9:$Q$209))</s:f>
        <s:v/>
      </s:c>
      <s:c r="D66" s="19" t="str">
        <s:f>IF($A66="","",SUMPRODUCT(--('Εγγραφές'!$M$9:$M$209=$A66),--('Εγγραφές'!$A$9:$A$209="ΕΓΓΡΑΦΗ"),--('Εγγραφές'!$R$9:$R$209="m²"),'Εγγραφές'!$Q$9:$Q$209))</s:f>
        <s:v/>
      </s:c>
      <s:c r="E66" s="20" t="str">
        <s:f>IF($A66="","",SUMPRODUCT(--('Εγγραφές'!$M$9:$M$209=$A66),--('Εγγραφές'!$A$9:$A$209="ΕΓΓΡΑΦΗ"),--('Εγγραφές'!$Q$9:$Q$209=""))+SUMPRODUCT(--('Εγγραφές'!$M$9:$M$209=$A66),--('Εγγραφές'!$A$9:$A$209="ΕΓΓΡΑΦΗ"),--('Εγγραφές'!$Q$9:$Q$209&lt;&gt;""),--('Εγγραφές'!$R$9:$R$209="")))</s:f>
        <s:v/>
      </s:c>
      <s:c r="F66" s="21" t="n"/>
      <s:c r="G66" s="18" t="str">
        <s:f>IF(AND('Εγγραφές'!A66="ΕΓΓΡΑΦΗ",'Εγγραφές'!J66&lt;&gt;""),IF(SUMPRODUCT(--('Εγγραφές'!$J$9:J66='Εγγραφές'!J66),--('Εγγραφές'!$A$9:A66="ΕΓΓΡΑΦΗ"))=1,'Εγγραφές'!J66,""),"")</s:f>
        <s:v/>
      </s:c>
      <s:c r="H66" s="19" t="str">
        <s:f>IF($G66="","",SUMPRODUCT(--('Εγγραφές'!$J$9:$J$209=$G66),--('Εγγραφές'!$A$9:$A$209="ΕΓΓΡΑΦΗ"),--('Εγγραφές'!$R$9:$R$209="ha"),'Εγγραφές'!$Q$9:$Q$209))</s:f>
        <s:v/>
      </s:c>
      <s:c r="I66" s="19" t="str">
        <s:f>IF($G66="","",SUMPRODUCT(--('Εγγραφές'!$J$9:$J$209=$G66),--('Εγγραφές'!$A$9:$A$209="ΕΓΓΡΑΦΗ"),--('Εγγραφές'!$R$9:$R$209="acre"),'Εγγραφές'!$Q$9:$Q$209))</s:f>
        <s:v/>
      </s:c>
      <s:c r="J66" s="19" t="str">
        <s:f>IF($G66="","",SUMPRODUCT(--('Εγγραφές'!$J$9:$J$209=$G66),--('Εγγραφές'!$A$9:$A$209="ΕΓΓΡΑΦΗ"),--('Εγγραφές'!$R$9:$R$209="m²"),'Εγγραφές'!$Q$9:$Q$209))</s:f>
        <s:v/>
      </s:c>
      <s:c r="K66" s="20" t="str">
        <s:f>IF($G66="","",SUMPRODUCT(--('Εγγραφές'!$J$9:$J$209=$G66),--('Εγγραφές'!$A$9:$A$209="ΕΓΓΡΑΦΗ"),--('Εγγραφές'!$Q$9:$Q$209=""))+SUMPRODUCT(--('Εγγραφές'!$J$9:$J$209=$G66),--('Εγγραφές'!$A$9:$A$209="ΕΓΓΡΑΦΗ"),--('Εγγραφές'!$Q$9:$Q$209&lt;&gt;""),--('Εγγραφές'!$R$9:$R$209="")))</s:f>
        <s:v/>
      </s:c>
    </s:row>
    <s:row r="67" ht="25" customHeight="1">
      <s:c r="A67" s="18" t="str">
        <s:f>IF(AND('Εγγραφές'!A67="ΕΓΓΡΑΦΗ",'Εγγραφές'!M67&lt;&gt;""),IF(SUMPRODUCT(--('Εγγραφές'!$M$9:M67='Εγγραφές'!M67),--('Εγγραφές'!$A$9:A67="ΕΓΓΡΑΦΗ"))=1,'Εγγραφές'!M67,""),"")</s:f>
        <s:v/>
      </s:c>
      <s:c r="B67" s="19" t="str">
        <s:f>IF($A67="","",SUMPRODUCT(--('Εγγραφές'!$M$9:$M$209=$A67),--('Εγγραφές'!$A$9:$A$209="ΕΓΓΡΑΦΗ"),--('Εγγραφές'!$R$9:$R$209="ha"),'Εγγραφές'!$Q$9:$Q$209))</s:f>
        <s:v/>
      </s:c>
      <s:c r="C67" s="19" t="str">
        <s:f>IF($A67="","",SUMPRODUCT(--('Εγγραφές'!$M$9:$M$209=$A67),--('Εγγραφές'!$A$9:$A$209="ΕΓΓΡΑΦΗ"),--('Εγγραφές'!$R$9:$R$209="acre"),'Εγγραφές'!$Q$9:$Q$209))</s:f>
        <s:v/>
      </s:c>
      <s:c r="D67" s="19" t="str">
        <s:f>IF($A67="","",SUMPRODUCT(--('Εγγραφές'!$M$9:$M$209=$A67),--('Εγγραφές'!$A$9:$A$209="ΕΓΓΡΑΦΗ"),--('Εγγραφές'!$R$9:$R$209="m²"),'Εγγραφές'!$Q$9:$Q$209))</s:f>
        <s:v/>
      </s:c>
      <s:c r="E67" s="20" t="str">
        <s:f>IF($A67="","",SUMPRODUCT(--('Εγγραφές'!$M$9:$M$209=$A67),--('Εγγραφές'!$A$9:$A$209="ΕΓΓΡΑΦΗ"),--('Εγγραφές'!$Q$9:$Q$209=""))+SUMPRODUCT(--('Εγγραφές'!$M$9:$M$209=$A67),--('Εγγραφές'!$A$9:$A$209="ΕΓΓΡΑΦΗ"),--('Εγγραφές'!$Q$9:$Q$209&lt;&gt;""),--('Εγγραφές'!$R$9:$R$209="")))</s:f>
        <s:v/>
      </s:c>
      <s:c r="F67" s="21" t="n"/>
      <s:c r="G67" s="18" t="str">
        <s:f>IF(AND('Εγγραφές'!A67="ΕΓΓΡΑΦΗ",'Εγγραφές'!J67&lt;&gt;""),IF(SUMPRODUCT(--('Εγγραφές'!$J$9:J67='Εγγραφές'!J67),--('Εγγραφές'!$A$9:A67="ΕΓΓΡΑΦΗ"))=1,'Εγγραφές'!J67,""),"")</s:f>
        <s:v/>
      </s:c>
      <s:c r="H67" s="19" t="str">
        <s:f>IF($G67="","",SUMPRODUCT(--('Εγγραφές'!$J$9:$J$209=$G67),--('Εγγραφές'!$A$9:$A$209="ΕΓΓΡΑΦΗ"),--('Εγγραφές'!$R$9:$R$209="ha"),'Εγγραφές'!$Q$9:$Q$209))</s:f>
        <s:v/>
      </s:c>
      <s:c r="I67" s="19" t="str">
        <s:f>IF($G67="","",SUMPRODUCT(--('Εγγραφές'!$J$9:$J$209=$G67),--('Εγγραφές'!$A$9:$A$209="ΕΓΓΡΑΦΗ"),--('Εγγραφές'!$R$9:$R$209="acre"),'Εγγραφές'!$Q$9:$Q$209))</s:f>
        <s:v/>
      </s:c>
      <s:c r="J67" s="19" t="str">
        <s:f>IF($G67="","",SUMPRODUCT(--('Εγγραφές'!$J$9:$J$209=$G67),--('Εγγραφές'!$A$9:$A$209="ΕΓΓΡΑΦΗ"),--('Εγγραφές'!$R$9:$R$209="m²"),'Εγγραφές'!$Q$9:$Q$209))</s:f>
        <s:v/>
      </s:c>
      <s:c r="K67" s="20" t="str">
        <s:f>IF($G67="","",SUMPRODUCT(--('Εγγραφές'!$J$9:$J$209=$G67),--('Εγγραφές'!$A$9:$A$209="ΕΓΓΡΑΦΗ"),--('Εγγραφές'!$Q$9:$Q$209=""))+SUMPRODUCT(--('Εγγραφές'!$J$9:$J$209=$G67),--('Εγγραφές'!$A$9:$A$209="ΕΓΓΡΑΦΗ"),--('Εγγραφές'!$Q$9:$Q$209&lt;&gt;""),--('Εγγραφές'!$R$9:$R$209="")))</s:f>
        <s:v/>
      </s:c>
    </s:row>
    <s:row r="68" ht="25" customHeight="1">
      <s:c r="A68" s="18" t="str">
        <s:f>IF(AND('Εγγραφές'!A68="ΕΓΓΡΑΦΗ",'Εγγραφές'!M68&lt;&gt;""),IF(SUMPRODUCT(--('Εγγραφές'!$M$9:M68='Εγγραφές'!M68),--('Εγγραφές'!$A$9:A68="ΕΓΓΡΑΦΗ"))=1,'Εγγραφές'!M68,""),"")</s:f>
        <s:v/>
      </s:c>
      <s:c r="B68" s="19" t="str">
        <s:f>IF($A68="","",SUMPRODUCT(--('Εγγραφές'!$M$9:$M$209=$A68),--('Εγγραφές'!$A$9:$A$209="ΕΓΓΡΑΦΗ"),--('Εγγραφές'!$R$9:$R$209="ha"),'Εγγραφές'!$Q$9:$Q$209))</s:f>
        <s:v/>
      </s:c>
      <s:c r="C68" s="19" t="str">
        <s:f>IF($A68="","",SUMPRODUCT(--('Εγγραφές'!$M$9:$M$209=$A68),--('Εγγραφές'!$A$9:$A$209="ΕΓΓΡΑΦΗ"),--('Εγγραφές'!$R$9:$R$209="acre"),'Εγγραφές'!$Q$9:$Q$209))</s:f>
        <s:v/>
      </s:c>
      <s:c r="D68" s="19" t="str">
        <s:f>IF($A68="","",SUMPRODUCT(--('Εγγραφές'!$M$9:$M$209=$A68),--('Εγγραφές'!$A$9:$A$209="ΕΓΓΡΑΦΗ"),--('Εγγραφές'!$R$9:$R$209="m²"),'Εγγραφές'!$Q$9:$Q$209))</s:f>
        <s:v/>
      </s:c>
      <s:c r="E68" s="20" t="str">
        <s:f>IF($A68="","",SUMPRODUCT(--('Εγγραφές'!$M$9:$M$209=$A68),--('Εγγραφές'!$A$9:$A$209="ΕΓΓΡΑΦΗ"),--('Εγγραφές'!$Q$9:$Q$209=""))+SUMPRODUCT(--('Εγγραφές'!$M$9:$M$209=$A68),--('Εγγραφές'!$A$9:$A$209="ΕΓΓΡΑΦΗ"),--('Εγγραφές'!$Q$9:$Q$209&lt;&gt;""),--('Εγγραφές'!$R$9:$R$209="")))</s:f>
        <s:v/>
      </s:c>
      <s:c r="F68" s="21" t="n"/>
      <s:c r="G68" s="18" t="str">
        <s:f>IF(AND('Εγγραφές'!A68="ΕΓΓΡΑΦΗ",'Εγγραφές'!J68&lt;&gt;""),IF(SUMPRODUCT(--('Εγγραφές'!$J$9:J68='Εγγραφές'!J68),--('Εγγραφές'!$A$9:A68="ΕΓΓΡΑΦΗ"))=1,'Εγγραφές'!J68,""),"")</s:f>
        <s:v/>
      </s:c>
      <s:c r="H68" s="19" t="str">
        <s:f>IF($G68="","",SUMPRODUCT(--('Εγγραφές'!$J$9:$J$209=$G68),--('Εγγραφές'!$A$9:$A$209="ΕΓΓΡΑΦΗ"),--('Εγγραφές'!$R$9:$R$209="ha"),'Εγγραφές'!$Q$9:$Q$209))</s:f>
        <s:v/>
      </s:c>
      <s:c r="I68" s="19" t="str">
        <s:f>IF($G68="","",SUMPRODUCT(--('Εγγραφές'!$J$9:$J$209=$G68),--('Εγγραφές'!$A$9:$A$209="ΕΓΓΡΑΦΗ"),--('Εγγραφές'!$R$9:$R$209="acre"),'Εγγραφές'!$Q$9:$Q$209))</s:f>
        <s:v/>
      </s:c>
      <s:c r="J68" s="19" t="str">
        <s:f>IF($G68="","",SUMPRODUCT(--('Εγγραφές'!$J$9:$J$209=$G68),--('Εγγραφές'!$A$9:$A$209="ΕΓΓΡΑΦΗ"),--('Εγγραφές'!$R$9:$R$209="m²"),'Εγγραφές'!$Q$9:$Q$209))</s:f>
        <s:v/>
      </s:c>
      <s:c r="K68" s="20" t="str">
        <s:f>IF($G68="","",SUMPRODUCT(--('Εγγραφές'!$J$9:$J$209=$G68),--('Εγγραφές'!$A$9:$A$209="ΕΓΓΡΑΦΗ"),--('Εγγραφές'!$Q$9:$Q$209=""))+SUMPRODUCT(--('Εγγραφές'!$J$9:$J$209=$G68),--('Εγγραφές'!$A$9:$A$209="ΕΓΓΡΑΦΗ"),--('Εγγραφές'!$Q$9:$Q$209&lt;&gt;""),--('Εγγραφές'!$R$9:$R$209="")))</s:f>
        <s:v/>
      </s:c>
    </s:row>
    <s:row r="69" ht="25" customHeight="1">
      <s:c r="A69" s="18" t="str">
        <s:f>IF(AND('Εγγραφές'!A69="ΕΓΓΡΑΦΗ",'Εγγραφές'!M69&lt;&gt;""),IF(SUMPRODUCT(--('Εγγραφές'!$M$9:M69='Εγγραφές'!M69),--('Εγγραφές'!$A$9:A69="ΕΓΓΡΑΦΗ"))=1,'Εγγραφές'!M69,""),"")</s:f>
        <s:v/>
      </s:c>
      <s:c r="B69" s="19" t="str">
        <s:f>IF($A69="","",SUMPRODUCT(--('Εγγραφές'!$M$9:$M$209=$A69),--('Εγγραφές'!$A$9:$A$209="ΕΓΓΡΑΦΗ"),--('Εγγραφές'!$R$9:$R$209="ha"),'Εγγραφές'!$Q$9:$Q$209))</s:f>
        <s:v/>
      </s:c>
      <s:c r="C69" s="19" t="str">
        <s:f>IF($A69="","",SUMPRODUCT(--('Εγγραφές'!$M$9:$M$209=$A69),--('Εγγραφές'!$A$9:$A$209="ΕΓΓΡΑΦΗ"),--('Εγγραφές'!$R$9:$R$209="acre"),'Εγγραφές'!$Q$9:$Q$209))</s:f>
        <s:v/>
      </s:c>
      <s:c r="D69" s="19" t="str">
        <s:f>IF($A69="","",SUMPRODUCT(--('Εγγραφές'!$M$9:$M$209=$A69),--('Εγγραφές'!$A$9:$A$209="ΕΓΓΡΑΦΗ"),--('Εγγραφές'!$R$9:$R$209="m²"),'Εγγραφές'!$Q$9:$Q$209))</s:f>
        <s:v/>
      </s:c>
      <s:c r="E69" s="20" t="str">
        <s:f>IF($A69="","",SUMPRODUCT(--('Εγγραφές'!$M$9:$M$209=$A69),--('Εγγραφές'!$A$9:$A$209="ΕΓΓΡΑΦΗ"),--('Εγγραφές'!$Q$9:$Q$209=""))+SUMPRODUCT(--('Εγγραφές'!$M$9:$M$209=$A69),--('Εγγραφές'!$A$9:$A$209="ΕΓΓΡΑΦΗ"),--('Εγγραφές'!$Q$9:$Q$209&lt;&gt;""),--('Εγγραφές'!$R$9:$R$209="")))</s:f>
        <s:v/>
      </s:c>
      <s:c r="F69" s="21" t="n"/>
      <s:c r="G69" s="18" t="str">
        <s:f>IF(AND('Εγγραφές'!A69="ΕΓΓΡΑΦΗ",'Εγγραφές'!J69&lt;&gt;""),IF(SUMPRODUCT(--('Εγγραφές'!$J$9:J69='Εγγραφές'!J69),--('Εγγραφές'!$A$9:A69="ΕΓΓΡΑΦΗ"))=1,'Εγγραφές'!J69,""),"")</s:f>
        <s:v/>
      </s:c>
      <s:c r="H69" s="19" t="str">
        <s:f>IF($G69="","",SUMPRODUCT(--('Εγγραφές'!$J$9:$J$209=$G69),--('Εγγραφές'!$A$9:$A$209="ΕΓΓΡΑΦΗ"),--('Εγγραφές'!$R$9:$R$209="ha"),'Εγγραφές'!$Q$9:$Q$209))</s:f>
        <s:v/>
      </s:c>
      <s:c r="I69" s="19" t="str">
        <s:f>IF($G69="","",SUMPRODUCT(--('Εγγραφές'!$J$9:$J$209=$G69),--('Εγγραφές'!$A$9:$A$209="ΕΓΓΡΑΦΗ"),--('Εγγραφές'!$R$9:$R$209="acre"),'Εγγραφές'!$Q$9:$Q$209))</s:f>
        <s:v/>
      </s:c>
      <s:c r="J69" s="19" t="str">
        <s:f>IF($G69="","",SUMPRODUCT(--('Εγγραφές'!$J$9:$J$209=$G69),--('Εγγραφές'!$A$9:$A$209="ΕΓΓΡΑΦΗ"),--('Εγγραφές'!$R$9:$R$209="m²"),'Εγγραφές'!$Q$9:$Q$209))</s:f>
        <s:v/>
      </s:c>
      <s:c r="K69" s="20" t="str">
        <s:f>IF($G69="","",SUMPRODUCT(--('Εγγραφές'!$J$9:$J$209=$G69),--('Εγγραφές'!$A$9:$A$209="ΕΓΓΡΑΦΗ"),--('Εγγραφές'!$Q$9:$Q$209=""))+SUMPRODUCT(--('Εγγραφές'!$J$9:$J$209=$G69),--('Εγγραφές'!$A$9:$A$209="ΕΓΓΡΑΦΗ"),--('Εγγραφές'!$Q$9:$Q$209&lt;&gt;""),--('Εγγραφές'!$R$9:$R$209="")))</s:f>
        <s:v/>
      </s:c>
    </s:row>
    <s:row r="70" ht="25" customHeight="1">
      <s:c r="A70" s="18" t="str">
        <s:f>IF(AND('Εγγραφές'!A70="ΕΓΓΡΑΦΗ",'Εγγραφές'!M70&lt;&gt;""),IF(SUMPRODUCT(--('Εγγραφές'!$M$9:M70='Εγγραφές'!M70),--('Εγγραφές'!$A$9:A70="ΕΓΓΡΑΦΗ"))=1,'Εγγραφές'!M70,""),"")</s:f>
        <s:v/>
      </s:c>
      <s:c r="B70" s="19" t="str">
        <s:f>IF($A70="","",SUMPRODUCT(--('Εγγραφές'!$M$9:$M$209=$A70),--('Εγγραφές'!$A$9:$A$209="ΕΓΓΡΑΦΗ"),--('Εγγραφές'!$R$9:$R$209="ha"),'Εγγραφές'!$Q$9:$Q$209))</s:f>
        <s:v/>
      </s:c>
      <s:c r="C70" s="19" t="str">
        <s:f>IF($A70="","",SUMPRODUCT(--('Εγγραφές'!$M$9:$M$209=$A70),--('Εγγραφές'!$A$9:$A$209="ΕΓΓΡΑΦΗ"),--('Εγγραφές'!$R$9:$R$209="acre"),'Εγγραφές'!$Q$9:$Q$209))</s:f>
        <s:v/>
      </s:c>
      <s:c r="D70" s="19" t="str">
        <s:f>IF($A70="","",SUMPRODUCT(--('Εγγραφές'!$M$9:$M$209=$A70),--('Εγγραφές'!$A$9:$A$209="ΕΓΓΡΑΦΗ"),--('Εγγραφές'!$R$9:$R$209="m²"),'Εγγραφές'!$Q$9:$Q$209))</s:f>
        <s:v/>
      </s:c>
      <s:c r="E70" s="20" t="str">
        <s:f>IF($A70="","",SUMPRODUCT(--('Εγγραφές'!$M$9:$M$209=$A70),--('Εγγραφές'!$A$9:$A$209="ΕΓΓΡΑΦΗ"),--('Εγγραφές'!$Q$9:$Q$209=""))+SUMPRODUCT(--('Εγγραφές'!$M$9:$M$209=$A70),--('Εγγραφές'!$A$9:$A$209="ΕΓΓΡΑΦΗ"),--('Εγγραφές'!$Q$9:$Q$209&lt;&gt;""),--('Εγγραφές'!$R$9:$R$209="")))</s:f>
        <s:v/>
      </s:c>
      <s:c r="F70" s="21" t="n"/>
      <s:c r="G70" s="18" t="str">
        <s:f>IF(AND('Εγγραφές'!A70="ΕΓΓΡΑΦΗ",'Εγγραφές'!J70&lt;&gt;""),IF(SUMPRODUCT(--('Εγγραφές'!$J$9:J70='Εγγραφές'!J70),--('Εγγραφές'!$A$9:A70="ΕΓΓΡΑΦΗ"))=1,'Εγγραφές'!J70,""),"")</s:f>
        <s:v/>
      </s:c>
      <s:c r="H70" s="19" t="str">
        <s:f>IF($G70="","",SUMPRODUCT(--('Εγγραφές'!$J$9:$J$209=$G70),--('Εγγραφές'!$A$9:$A$209="ΕΓΓΡΑΦΗ"),--('Εγγραφές'!$R$9:$R$209="ha"),'Εγγραφές'!$Q$9:$Q$209))</s:f>
        <s:v/>
      </s:c>
      <s:c r="I70" s="19" t="str">
        <s:f>IF($G70="","",SUMPRODUCT(--('Εγγραφές'!$J$9:$J$209=$G70),--('Εγγραφές'!$A$9:$A$209="ΕΓΓΡΑΦΗ"),--('Εγγραφές'!$R$9:$R$209="acre"),'Εγγραφές'!$Q$9:$Q$209))</s:f>
        <s:v/>
      </s:c>
      <s:c r="J70" s="19" t="str">
        <s:f>IF($G70="","",SUMPRODUCT(--('Εγγραφές'!$J$9:$J$209=$G70),--('Εγγραφές'!$A$9:$A$209="ΕΓΓΡΑΦΗ"),--('Εγγραφές'!$R$9:$R$209="m²"),'Εγγραφές'!$Q$9:$Q$209))</s:f>
        <s:v/>
      </s:c>
      <s:c r="K70" s="20" t="str">
        <s:f>IF($G70="","",SUMPRODUCT(--('Εγγραφές'!$J$9:$J$209=$G70),--('Εγγραφές'!$A$9:$A$209="ΕΓΓΡΑΦΗ"),--('Εγγραφές'!$Q$9:$Q$209=""))+SUMPRODUCT(--('Εγγραφές'!$J$9:$J$209=$G70),--('Εγγραφές'!$A$9:$A$209="ΕΓΓΡΑΦΗ"),--('Εγγραφές'!$Q$9:$Q$209&lt;&gt;""),--('Εγγραφές'!$R$9:$R$209="")))</s:f>
        <s:v/>
      </s:c>
    </s:row>
    <s:row r="71" ht="25" customHeight="1">
      <s:c r="A71" s="18" t="str">
        <s:f>IF(AND('Εγγραφές'!A71="ΕΓΓΡΑΦΗ",'Εγγραφές'!M71&lt;&gt;""),IF(SUMPRODUCT(--('Εγγραφές'!$M$9:M71='Εγγραφές'!M71),--('Εγγραφές'!$A$9:A71="ΕΓΓΡΑΦΗ"))=1,'Εγγραφές'!M71,""),"")</s:f>
        <s:v/>
      </s:c>
      <s:c r="B71" s="19" t="str">
        <s:f>IF($A71="","",SUMPRODUCT(--('Εγγραφές'!$M$9:$M$209=$A71),--('Εγγραφές'!$A$9:$A$209="ΕΓΓΡΑΦΗ"),--('Εγγραφές'!$R$9:$R$209="ha"),'Εγγραφές'!$Q$9:$Q$209))</s:f>
        <s:v/>
      </s:c>
      <s:c r="C71" s="19" t="str">
        <s:f>IF($A71="","",SUMPRODUCT(--('Εγγραφές'!$M$9:$M$209=$A71),--('Εγγραφές'!$A$9:$A$209="ΕΓΓΡΑΦΗ"),--('Εγγραφές'!$R$9:$R$209="acre"),'Εγγραφές'!$Q$9:$Q$209))</s:f>
        <s:v/>
      </s:c>
      <s:c r="D71" s="19" t="str">
        <s:f>IF($A71="","",SUMPRODUCT(--('Εγγραφές'!$M$9:$M$209=$A71),--('Εγγραφές'!$A$9:$A$209="ΕΓΓΡΑΦΗ"),--('Εγγραφές'!$R$9:$R$209="m²"),'Εγγραφές'!$Q$9:$Q$209))</s:f>
        <s:v/>
      </s:c>
      <s:c r="E71" s="20" t="str">
        <s:f>IF($A71="","",SUMPRODUCT(--('Εγγραφές'!$M$9:$M$209=$A71),--('Εγγραφές'!$A$9:$A$209="ΕΓΓΡΑΦΗ"),--('Εγγραφές'!$Q$9:$Q$209=""))+SUMPRODUCT(--('Εγγραφές'!$M$9:$M$209=$A71),--('Εγγραφές'!$A$9:$A$209="ΕΓΓΡΑΦΗ"),--('Εγγραφές'!$Q$9:$Q$209&lt;&gt;""),--('Εγγραφές'!$R$9:$R$209="")))</s:f>
        <s:v/>
      </s:c>
      <s:c r="F71" s="21" t="n"/>
      <s:c r="G71" s="18" t="str">
        <s:f>IF(AND('Εγγραφές'!A71="ΕΓΓΡΑΦΗ",'Εγγραφές'!J71&lt;&gt;""),IF(SUMPRODUCT(--('Εγγραφές'!$J$9:J71='Εγγραφές'!J71),--('Εγγραφές'!$A$9:A71="ΕΓΓΡΑΦΗ"))=1,'Εγγραφές'!J71,""),"")</s:f>
        <s:v/>
      </s:c>
      <s:c r="H71" s="19" t="str">
        <s:f>IF($G71="","",SUMPRODUCT(--('Εγγραφές'!$J$9:$J$209=$G71),--('Εγγραφές'!$A$9:$A$209="ΕΓΓΡΑΦΗ"),--('Εγγραφές'!$R$9:$R$209="ha"),'Εγγραφές'!$Q$9:$Q$209))</s:f>
        <s:v/>
      </s:c>
      <s:c r="I71" s="19" t="str">
        <s:f>IF($G71="","",SUMPRODUCT(--('Εγγραφές'!$J$9:$J$209=$G71),--('Εγγραφές'!$A$9:$A$209="ΕΓΓΡΑΦΗ"),--('Εγγραφές'!$R$9:$R$209="acre"),'Εγγραφές'!$Q$9:$Q$209))</s:f>
        <s:v/>
      </s:c>
      <s:c r="J71" s="19" t="str">
        <s:f>IF($G71="","",SUMPRODUCT(--('Εγγραφές'!$J$9:$J$209=$G71),--('Εγγραφές'!$A$9:$A$209="ΕΓΓΡΑΦΗ"),--('Εγγραφές'!$R$9:$R$209="m²"),'Εγγραφές'!$Q$9:$Q$209))</s:f>
        <s:v/>
      </s:c>
      <s:c r="K71" s="20" t="str">
        <s:f>IF($G71="","",SUMPRODUCT(--('Εγγραφές'!$J$9:$J$209=$G71),--('Εγγραφές'!$A$9:$A$209="ΕΓΓΡΑΦΗ"),--('Εγγραφές'!$Q$9:$Q$209=""))+SUMPRODUCT(--('Εγγραφές'!$J$9:$J$209=$G71),--('Εγγραφές'!$A$9:$A$209="ΕΓΓΡΑΦΗ"),--('Εγγραφές'!$Q$9:$Q$209&lt;&gt;""),--('Εγγραφές'!$R$9:$R$209="")))</s:f>
        <s:v/>
      </s:c>
    </s:row>
    <s:row r="72" ht="25" customHeight="1">
      <s:c r="A72" s="18" t="str">
        <s:f>IF(AND('Εγγραφές'!A72="ΕΓΓΡΑΦΗ",'Εγγραφές'!M72&lt;&gt;""),IF(SUMPRODUCT(--('Εγγραφές'!$M$9:M72='Εγγραφές'!M72),--('Εγγραφές'!$A$9:A72="ΕΓΓΡΑΦΗ"))=1,'Εγγραφές'!M72,""),"")</s:f>
        <s:v/>
      </s:c>
      <s:c r="B72" s="19" t="str">
        <s:f>IF($A72="","",SUMPRODUCT(--('Εγγραφές'!$M$9:$M$209=$A72),--('Εγγραφές'!$A$9:$A$209="ΕΓΓΡΑΦΗ"),--('Εγγραφές'!$R$9:$R$209="ha"),'Εγγραφές'!$Q$9:$Q$209))</s:f>
        <s:v/>
      </s:c>
      <s:c r="C72" s="19" t="str">
        <s:f>IF($A72="","",SUMPRODUCT(--('Εγγραφές'!$M$9:$M$209=$A72),--('Εγγραφές'!$A$9:$A$209="ΕΓΓΡΑΦΗ"),--('Εγγραφές'!$R$9:$R$209="acre"),'Εγγραφές'!$Q$9:$Q$209))</s:f>
        <s:v/>
      </s:c>
      <s:c r="D72" s="19" t="str">
        <s:f>IF($A72="","",SUMPRODUCT(--('Εγγραφές'!$M$9:$M$209=$A72),--('Εγγραφές'!$A$9:$A$209="ΕΓΓΡΑΦΗ"),--('Εγγραφές'!$R$9:$R$209="m²"),'Εγγραφές'!$Q$9:$Q$209))</s:f>
        <s:v/>
      </s:c>
      <s:c r="E72" s="20" t="str">
        <s:f>IF($A72="","",SUMPRODUCT(--('Εγγραφές'!$M$9:$M$209=$A72),--('Εγγραφές'!$A$9:$A$209="ΕΓΓΡΑΦΗ"),--('Εγγραφές'!$Q$9:$Q$209=""))+SUMPRODUCT(--('Εγγραφές'!$M$9:$M$209=$A72),--('Εγγραφές'!$A$9:$A$209="ΕΓΓΡΑΦΗ"),--('Εγγραφές'!$Q$9:$Q$209&lt;&gt;""),--('Εγγραφές'!$R$9:$R$209="")))</s:f>
        <s:v/>
      </s:c>
      <s:c r="F72" s="21" t="n"/>
      <s:c r="G72" s="18" t="str">
        <s:f>IF(AND('Εγγραφές'!A72="ΕΓΓΡΑΦΗ",'Εγγραφές'!J72&lt;&gt;""),IF(SUMPRODUCT(--('Εγγραφές'!$J$9:J72='Εγγραφές'!J72),--('Εγγραφές'!$A$9:A72="ΕΓΓΡΑΦΗ"))=1,'Εγγραφές'!J72,""),"")</s:f>
        <s:v/>
      </s:c>
      <s:c r="H72" s="19" t="str">
        <s:f>IF($G72="","",SUMPRODUCT(--('Εγγραφές'!$J$9:$J$209=$G72),--('Εγγραφές'!$A$9:$A$209="ΕΓΓΡΑΦΗ"),--('Εγγραφές'!$R$9:$R$209="ha"),'Εγγραφές'!$Q$9:$Q$209))</s:f>
        <s:v/>
      </s:c>
      <s:c r="I72" s="19" t="str">
        <s:f>IF($G72="","",SUMPRODUCT(--('Εγγραφές'!$J$9:$J$209=$G72),--('Εγγραφές'!$A$9:$A$209="ΕΓΓΡΑΦΗ"),--('Εγγραφές'!$R$9:$R$209="acre"),'Εγγραφές'!$Q$9:$Q$209))</s:f>
        <s:v/>
      </s:c>
      <s:c r="J72" s="19" t="str">
        <s:f>IF($G72="","",SUMPRODUCT(--('Εγγραφές'!$J$9:$J$209=$G72),--('Εγγραφές'!$A$9:$A$209="ΕΓΓΡΑΦΗ"),--('Εγγραφές'!$R$9:$R$209="m²"),'Εγγραφές'!$Q$9:$Q$209))</s:f>
        <s:v/>
      </s:c>
      <s:c r="K72" s="20" t="str">
        <s:f>IF($G72="","",SUMPRODUCT(--('Εγγραφές'!$J$9:$J$209=$G72),--('Εγγραφές'!$A$9:$A$209="ΕΓΓΡΑΦΗ"),--('Εγγραφές'!$Q$9:$Q$209=""))+SUMPRODUCT(--('Εγγραφές'!$J$9:$J$209=$G72),--('Εγγραφές'!$A$9:$A$209="ΕΓΓΡΑΦΗ"),--('Εγγραφές'!$Q$9:$Q$209&lt;&gt;""),--('Εγγραφές'!$R$9:$R$209="")))</s:f>
        <s:v/>
      </s:c>
    </s:row>
    <s:row r="73" ht="25" customHeight="1">
      <s:c r="A73" s="18" t="str">
        <s:f>IF(AND('Εγγραφές'!A73="ΕΓΓΡΑΦΗ",'Εγγραφές'!M73&lt;&gt;""),IF(SUMPRODUCT(--('Εγγραφές'!$M$9:M73='Εγγραφές'!M73),--('Εγγραφές'!$A$9:A73="ΕΓΓΡΑΦΗ"))=1,'Εγγραφές'!M73,""),"")</s:f>
        <s:v/>
      </s:c>
      <s:c r="B73" s="19" t="str">
        <s:f>IF($A73="","",SUMPRODUCT(--('Εγγραφές'!$M$9:$M$209=$A73),--('Εγγραφές'!$A$9:$A$209="ΕΓΓΡΑΦΗ"),--('Εγγραφές'!$R$9:$R$209="ha"),'Εγγραφές'!$Q$9:$Q$209))</s:f>
        <s:v/>
      </s:c>
      <s:c r="C73" s="19" t="str">
        <s:f>IF($A73="","",SUMPRODUCT(--('Εγγραφές'!$M$9:$M$209=$A73),--('Εγγραφές'!$A$9:$A$209="ΕΓΓΡΑΦΗ"),--('Εγγραφές'!$R$9:$R$209="acre"),'Εγγραφές'!$Q$9:$Q$209))</s:f>
        <s:v/>
      </s:c>
      <s:c r="D73" s="19" t="str">
        <s:f>IF($A73="","",SUMPRODUCT(--('Εγγραφές'!$M$9:$M$209=$A73),--('Εγγραφές'!$A$9:$A$209="ΕΓΓΡΑΦΗ"),--('Εγγραφές'!$R$9:$R$209="m²"),'Εγγραφές'!$Q$9:$Q$209))</s:f>
        <s:v/>
      </s:c>
      <s:c r="E73" s="20" t="str">
        <s:f>IF($A73="","",SUMPRODUCT(--('Εγγραφές'!$M$9:$M$209=$A73),--('Εγγραφές'!$A$9:$A$209="ΕΓΓΡΑΦΗ"),--('Εγγραφές'!$Q$9:$Q$209=""))+SUMPRODUCT(--('Εγγραφές'!$M$9:$M$209=$A73),--('Εγγραφές'!$A$9:$A$209="ΕΓΓΡΑΦΗ"),--('Εγγραφές'!$Q$9:$Q$209&lt;&gt;""),--('Εγγραφές'!$R$9:$R$209="")))</s:f>
        <s:v/>
      </s:c>
      <s:c r="F73" s="21" t="n"/>
      <s:c r="G73" s="18" t="str">
        <s:f>IF(AND('Εγγραφές'!A73="ΕΓΓΡΑΦΗ",'Εγγραφές'!J73&lt;&gt;""),IF(SUMPRODUCT(--('Εγγραφές'!$J$9:J73='Εγγραφές'!J73),--('Εγγραφές'!$A$9:A73="ΕΓΓΡΑΦΗ"))=1,'Εγγραφές'!J73,""),"")</s:f>
        <s:v/>
      </s:c>
      <s:c r="H73" s="19" t="str">
        <s:f>IF($G73="","",SUMPRODUCT(--('Εγγραφές'!$J$9:$J$209=$G73),--('Εγγραφές'!$A$9:$A$209="ΕΓΓΡΑΦΗ"),--('Εγγραφές'!$R$9:$R$209="ha"),'Εγγραφές'!$Q$9:$Q$209))</s:f>
        <s:v/>
      </s:c>
      <s:c r="I73" s="19" t="str">
        <s:f>IF($G73="","",SUMPRODUCT(--('Εγγραφές'!$J$9:$J$209=$G73),--('Εγγραφές'!$A$9:$A$209="ΕΓΓΡΑΦΗ"),--('Εγγραφές'!$R$9:$R$209="acre"),'Εγγραφές'!$Q$9:$Q$209))</s:f>
        <s:v/>
      </s:c>
      <s:c r="J73" s="19" t="str">
        <s:f>IF($G73="","",SUMPRODUCT(--('Εγγραφές'!$J$9:$J$209=$G73),--('Εγγραφές'!$A$9:$A$209="ΕΓΓΡΑΦΗ"),--('Εγγραφές'!$R$9:$R$209="m²"),'Εγγραφές'!$Q$9:$Q$209))</s:f>
        <s:v/>
      </s:c>
      <s:c r="K73" s="20" t="str">
        <s:f>IF($G73="","",SUMPRODUCT(--('Εγγραφές'!$J$9:$J$209=$G73),--('Εγγραφές'!$A$9:$A$209="ΕΓΓΡΑΦΗ"),--('Εγγραφές'!$Q$9:$Q$209=""))+SUMPRODUCT(--('Εγγραφές'!$J$9:$J$209=$G73),--('Εγγραφές'!$A$9:$A$209="ΕΓΓΡΑΦΗ"),--('Εγγραφές'!$Q$9:$Q$209&lt;&gt;""),--('Εγγραφές'!$R$9:$R$209="")))</s:f>
        <s:v/>
      </s:c>
    </s:row>
    <s:row r="74" ht="25" customHeight="1">
      <s:c r="A74" s="18" t="str">
        <s:f>IF(AND('Εγγραφές'!A74="ΕΓΓΡΑΦΗ",'Εγγραφές'!M74&lt;&gt;""),IF(SUMPRODUCT(--('Εγγραφές'!$M$9:M74='Εγγραφές'!M74),--('Εγγραφές'!$A$9:A74="ΕΓΓΡΑΦΗ"))=1,'Εγγραφές'!M74,""),"")</s:f>
        <s:v/>
      </s:c>
      <s:c r="B74" s="19" t="str">
        <s:f>IF($A74="","",SUMPRODUCT(--('Εγγραφές'!$M$9:$M$209=$A74),--('Εγγραφές'!$A$9:$A$209="ΕΓΓΡΑΦΗ"),--('Εγγραφές'!$R$9:$R$209="ha"),'Εγγραφές'!$Q$9:$Q$209))</s:f>
        <s:v/>
      </s:c>
      <s:c r="C74" s="19" t="str">
        <s:f>IF($A74="","",SUMPRODUCT(--('Εγγραφές'!$M$9:$M$209=$A74),--('Εγγραφές'!$A$9:$A$209="ΕΓΓΡΑΦΗ"),--('Εγγραφές'!$R$9:$R$209="acre"),'Εγγραφές'!$Q$9:$Q$209))</s:f>
        <s:v/>
      </s:c>
      <s:c r="D74" s="19" t="str">
        <s:f>IF($A74="","",SUMPRODUCT(--('Εγγραφές'!$M$9:$M$209=$A74),--('Εγγραφές'!$A$9:$A$209="ΕΓΓΡΑΦΗ"),--('Εγγραφές'!$R$9:$R$209="m²"),'Εγγραφές'!$Q$9:$Q$209))</s:f>
        <s:v/>
      </s:c>
      <s:c r="E74" s="20" t="str">
        <s:f>IF($A74="","",SUMPRODUCT(--('Εγγραφές'!$M$9:$M$209=$A74),--('Εγγραφές'!$A$9:$A$209="ΕΓΓΡΑΦΗ"),--('Εγγραφές'!$Q$9:$Q$209=""))+SUMPRODUCT(--('Εγγραφές'!$M$9:$M$209=$A74),--('Εγγραφές'!$A$9:$A$209="ΕΓΓΡΑΦΗ"),--('Εγγραφές'!$Q$9:$Q$209&lt;&gt;""),--('Εγγραφές'!$R$9:$R$209="")))</s:f>
        <s:v/>
      </s:c>
      <s:c r="F74" s="21" t="n"/>
      <s:c r="G74" s="18" t="str">
        <s:f>IF(AND('Εγγραφές'!A74="ΕΓΓΡΑΦΗ",'Εγγραφές'!J74&lt;&gt;""),IF(SUMPRODUCT(--('Εγγραφές'!$J$9:J74='Εγγραφές'!J74),--('Εγγραφές'!$A$9:A74="ΕΓΓΡΑΦΗ"))=1,'Εγγραφές'!J74,""),"")</s:f>
        <s:v/>
      </s:c>
      <s:c r="H74" s="19" t="str">
        <s:f>IF($G74="","",SUMPRODUCT(--('Εγγραφές'!$J$9:$J$209=$G74),--('Εγγραφές'!$A$9:$A$209="ΕΓΓΡΑΦΗ"),--('Εγγραφές'!$R$9:$R$209="ha"),'Εγγραφές'!$Q$9:$Q$209))</s:f>
        <s:v/>
      </s:c>
      <s:c r="I74" s="19" t="str">
        <s:f>IF($G74="","",SUMPRODUCT(--('Εγγραφές'!$J$9:$J$209=$G74),--('Εγγραφές'!$A$9:$A$209="ΕΓΓΡΑΦΗ"),--('Εγγραφές'!$R$9:$R$209="acre"),'Εγγραφές'!$Q$9:$Q$209))</s:f>
        <s:v/>
      </s:c>
      <s:c r="J74" s="19" t="str">
        <s:f>IF($G74="","",SUMPRODUCT(--('Εγγραφές'!$J$9:$J$209=$G74),--('Εγγραφές'!$A$9:$A$209="ΕΓΓΡΑΦΗ"),--('Εγγραφές'!$R$9:$R$209="m²"),'Εγγραφές'!$Q$9:$Q$209))</s:f>
        <s:v/>
      </s:c>
      <s:c r="K74" s="20" t="str">
        <s:f>IF($G74="","",SUMPRODUCT(--('Εγγραφές'!$J$9:$J$209=$G74),--('Εγγραφές'!$A$9:$A$209="ΕΓΓΡΑΦΗ"),--('Εγγραφές'!$Q$9:$Q$209=""))+SUMPRODUCT(--('Εγγραφές'!$J$9:$J$209=$G74),--('Εγγραφές'!$A$9:$A$209="ΕΓΓΡΑΦΗ"),--('Εγγραφές'!$Q$9:$Q$209&lt;&gt;""),--('Εγγραφές'!$R$9:$R$209="")))</s:f>
        <s:v/>
      </s:c>
    </s:row>
    <s:row r="75" ht="25" customHeight="1">
      <s:c r="A75" s="18" t="str">
        <s:f>IF(AND('Εγγραφές'!A75="ΕΓΓΡΑΦΗ",'Εγγραφές'!M75&lt;&gt;""),IF(SUMPRODUCT(--('Εγγραφές'!$M$9:M75='Εγγραφές'!M75),--('Εγγραφές'!$A$9:A75="ΕΓΓΡΑΦΗ"))=1,'Εγγραφές'!M75,""),"")</s:f>
        <s:v/>
      </s:c>
      <s:c r="B75" s="19" t="str">
        <s:f>IF($A75="","",SUMPRODUCT(--('Εγγραφές'!$M$9:$M$209=$A75),--('Εγγραφές'!$A$9:$A$209="ΕΓΓΡΑΦΗ"),--('Εγγραφές'!$R$9:$R$209="ha"),'Εγγραφές'!$Q$9:$Q$209))</s:f>
        <s:v/>
      </s:c>
      <s:c r="C75" s="19" t="str">
        <s:f>IF($A75="","",SUMPRODUCT(--('Εγγραφές'!$M$9:$M$209=$A75),--('Εγγραφές'!$A$9:$A$209="ΕΓΓΡΑΦΗ"),--('Εγγραφές'!$R$9:$R$209="acre"),'Εγγραφές'!$Q$9:$Q$209))</s:f>
        <s:v/>
      </s:c>
      <s:c r="D75" s="19" t="str">
        <s:f>IF($A75="","",SUMPRODUCT(--('Εγγραφές'!$M$9:$M$209=$A75),--('Εγγραφές'!$A$9:$A$209="ΕΓΓΡΑΦΗ"),--('Εγγραφές'!$R$9:$R$209="m²"),'Εγγραφές'!$Q$9:$Q$209))</s:f>
        <s:v/>
      </s:c>
      <s:c r="E75" s="20" t="str">
        <s:f>IF($A75="","",SUMPRODUCT(--('Εγγραφές'!$M$9:$M$209=$A75),--('Εγγραφές'!$A$9:$A$209="ΕΓΓΡΑΦΗ"),--('Εγγραφές'!$Q$9:$Q$209=""))+SUMPRODUCT(--('Εγγραφές'!$M$9:$M$209=$A75),--('Εγγραφές'!$A$9:$A$209="ΕΓΓΡΑΦΗ"),--('Εγγραφές'!$Q$9:$Q$209&lt;&gt;""),--('Εγγραφές'!$R$9:$R$209="")))</s:f>
        <s:v/>
      </s:c>
      <s:c r="F75" s="21" t="n"/>
      <s:c r="G75" s="18" t="str">
        <s:f>IF(AND('Εγγραφές'!A75="ΕΓΓΡΑΦΗ",'Εγγραφές'!J75&lt;&gt;""),IF(SUMPRODUCT(--('Εγγραφές'!$J$9:J75='Εγγραφές'!J75),--('Εγγραφές'!$A$9:A75="ΕΓΓΡΑΦΗ"))=1,'Εγγραφές'!J75,""),"")</s:f>
        <s:v/>
      </s:c>
      <s:c r="H75" s="19" t="str">
        <s:f>IF($G75="","",SUMPRODUCT(--('Εγγραφές'!$J$9:$J$209=$G75),--('Εγγραφές'!$A$9:$A$209="ΕΓΓΡΑΦΗ"),--('Εγγραφές'!$R$9:$R$209="ha"),'Εγγραφές'!$Q$9:$Q$209))</s:f>
        <s:v/>
      </s:c>
      <s:c r="I75" s="19" t="str">
        <s:f>IF($G75="","",SUMPRODUCT(--('Εγγραφές'!$J$9:$J$209=$G75),--('Εγγραφές'!$A$9:$A$209="ΕΓΓΡΑΦΗ"),--('Εγγραφές'!$R$9:$R$209="acre"),'Εγγραφές'!$Q$9:$Q$209))</s:f>
        <s:v/>
      </s:c>
      <s:c r="J75" s="19" t="str">
        <s:f>IF($G75="","",SUMPRODUCT(--('Εγγραφές'!$J$9:$J$209=$G75),--('Εγγραφές'!$A$9:$A$209="ΕΓΓΡΑΦΗ"),--('Εγγραφές'!$R$9:$R$209="m²"),'Εγγραφές'!$Q$9:$Q$209))</s:f>
        <s:v/>
      </s:c>
      <s:c r="K75" s="20" t="str">
        <s:f>IF($G75="","",SUMPRODUCT(--('Εγγραφές'!$J$9:$J$209=$G75),--('Εγγραφές'!$A$9:$A$209="ΕΓΓΡΑΦΗ"),--('Εγγραφές'!$Q$9:$Q$209=""))+SUMPRODUCT(--('Εγγραφές'!$J$9:$J$209=$G75),--('Εγγραφές'!$A$9:$A$209="ΕΓΓΡΑΦΗ"),--('Εγγραφές'!$Q$9:$Q$209&lt;&gt;""),--('Εγγραφές'!$R$9:$R$209="")))</s:f>
        <s:v/>
      </s:c>
    </s:row>
    <s:row r="76" ht="25" customHeight="1">
      <s:c r="A76" s="18" t="str">
        <s:f>IF(AND('Εγγραφές'!A76="ΕΓΓΡΑΦΗ",'Εγγραφές'!M76&lt;&gt;""),IF(SUMPRODUCT(--('Εγγραφές'!$M$9:M76='Εγγραφές'!M76),--('Εγγραφές'!$A$9:A76="ΕΓΓΡΑΦΗ"))=1,'Εγγραφές'!M76,""),"")</s:f>
        <s:v/>
      </s:c>
      <s:c r="B76" s="19" t="str">
        <s:f>IF($A76="","",SUMPRODUCT(--('Εγγραφές'!$M$9:$M$209=$A76),--('Εγγραφές'!$A$9:$A$209="ΕΓΓΡΑΦΗ"),--('Εγγραφές'!$R$9:$R$209="ha"),'Εγγραφές'!$Q$9:$Q$209))</s:f>
        <s:v/>
      </s:c>
      <s:c r="C76" s="19" t="str">
        <s:f>IF($A76="","",SUMPRODUCT(--('Εγγραφές'!$M$9:$M$209=$A76),--('Εγγραφές'!$A$9:$A$209="ΕΓΓΡΑΦΗ"),--('Εγγραφές'!$R$9:$R$209="acre"),'Εγγραφές'!$Q$9:$Q$209))</s:f>
        <s:v/>
      </s:c>
      <s:c r="D76" s="19" t="str">
        <s:f>IF($A76="","",SUMPRODUCT(--('Εγγραφές'!$M$9:$M$209=$A76),--('Εγγραφές'!$A$9:$A$209="ΕΓΓΡΑΦΗ"),--('Εγγραφές'!$R$9:$R$209="m²"),'Εγγραφές'!$Q$9:$Q$209))</s:f>
        <s:v/>
      </s:c>
      <s:c r="E76" s="20" t="str">
        <s:f>IF($A76="","",SUMPRODUCT(--('Εγγραφές'!$M$9:$M$209=$A76),--('Εγγραφές'!$A$9:$A$209="ΕΓΓΡΑΦΗ"),--('Εγγραφές'!$Q$9:$Q$209=""))+SUMPRODUCT(--('Εγγραφές'!$M$9:$M$209=$A76),--('Εγγραφές'!$A$9:$A$209="ΕΓΓΡΑΦΗ"),--('Εγγραφές'!$Q$9:$Q$209&lt;&gt;""),--('Εγγραφές'!$R$9:$R$209="")))</s:f>
        <s:v/>
      </s:c>
      <s:c r="F76" s="21" t="n"/>
      <s:c r="G76" s="18" t="str">
        <s:f>IF(AND('Εγγραφές'!A76="ΕΓΓΡΑΦΗ",'Εγγραφές'!J76&lt;&gt;""),IF(SUMPRODUCT(--('Εγγραφές'!$J$9:J76='Εγγραφές'!J76),--('Εγγραφές'!$A$9:A76="ΕΓΓΡΑΦΗ"))=1,'Εγγραφές'!J76,""),"")</s:f>
        <s:v/>
      </s:c>
      <s:c r="H76" s="19" t="str">
        <s:f>IF($G76="","",SUMPRODUCT(--('Εγγραφές'!$J$9:$J$209=$G76),--('Εγγραφές'!$A$9:$A$209="ΕΓΓΡΑΦΗ"),--('Εγγραφές'!$R$9:$R$209="ha"),'Εγγραφές'!$Q$9:$Q$209))</s:f>
        <s:v/>
      </s:c>
      <s:c r="I76" s="19" t="str">
        <s:f>IF($G76="","",SUMPRODUCT(--('Εγγραφές'!$J$9:$J$209=$G76),--('Εγγραφές'!$A$9:$A$209="ΕΓΓΡΑΦΗ"),--('Εγγραφές'!$R$9:$R$209="acre"),'Εγγραφές'!$Q$9:$Q$209))</s:f>
        <s:v/>
      </s:c>
      <s:c r="J76" s="19" t="str">
        <s:f>IF($G76="","",SUMPRODUCT(--('Εγγραφές'!$J$9:$J$209=$G76),--('Εγγραφές'!$A$9:$A$209="ΕΓΓΡΑΦΗ"),--('Εγγραφές'!$R$9:$R$209="m²"),'Εγγραφές'!$Q$9:$Q$209))</s:f>
        <s:v/>
      </s:c>
      <s:c r="K76" s="20" t="str">
        <s:f>IF($G76="","",SUMPRODUCT(--('Εγγραφές'!$J$9:$J$209=$G76),--('Εγγραφές'!$A$9:$A$209="ΕΓΓΡΑΦΗ"),--('Εγγραφές'!$Q$9:$Q$209=""))+SUMPRODUCT(--('Εγγραφές'!$J$9:$J$209=$G76),--('Εγγραφές'!$A$9:$A$209="ΕΓΓΡΑΦΗ"),--('Εγγραφές'!$Q$9:$Q$209&lt;&gt;""),--('Εγγραφές'!$R$9:$R$209="")))</s:f>
        <s:v/>
      </s:c>
    </s:row>
    <s:row r="77" ht="25" customHeight="1">
      <s:c r="A77" s="18" t="str">
        <s:f>IF(AND('Εγγραφές'!A77="ΕΓΓΡΑΦΗ",'Εγγραφές'!M77&lt;&gt;""),IF(SUMPRODUCT(--('Εγγραφές'!$M$9:M77='Εγγραφές'!M77),--('Εγγραφές'!$A$9:A77="ΕΓΓΡΑΦΗ"))=1,'Εγγραφές'!M77,""),"")</s:f>
        <s:v/>
      </s:c>
      <s:c r="B77" s="19" t="str">
        <s:f>IF($A77="","",SUMPRODUCT(--('Εγγραφές'!$M$9:$M$209=$A77),--('Εγγραφές'!$A$9:$A$209="ΕΓΓΡΑΦΗ"),--('Εγγραφές'!$R$9:$R$209="ha"),'Εγγραφές'!$Q$9:$Q$209))</s:f>
        <s:v/>
      </s:c>
      <s:c r="C77" s="19" t="str">
        <s:f>IF($A77="","",SUMPRODUCT(--('Εγγραφές'!$M$9:$M$209=$A77),--('Εγγραφές'!$A$9:$A$209="ΕΓΓΡΑΦΗ"),--('Εγγραφές'!$R$9:$R$209="acre"),'Εγγραφές'!$Q$9:$Q$209))</s:f>
        <s:v/>
      </s:c>
      <s:c r="D77" s="19" t="str">
        <s:f>IF($A77="","",SUMPRODUCT(--('Εγγραφές'!$M$9:$M$209=$A77),--('Εγγραφές'!$A$9:$A$209="ΕΓΓΡΑΦΗ"),--('Εγγραφές'!$R$9:$R$209="m²"),'Εγγραφές'!$Q$9:$Q$209))</s:f>
        <s:v/>
      </s:c>
      <s:c r="E77" s="20" t="str">
        <s:f>IF($A77="","",SUMPRODUCT(--('Εγγραφές'!$M$9:$M$209=$A77),--('Εγγραφές'!$A$9:$A$209="ΕΓΓΡΑΦΗ"),--('Εγγραφές'!$Q$9:$Q$209=""))+SUMPRODUCT(--('Εγγραφές'!$M$9:$M$209=$A77),--('Εγγραφές'!$A$9:$A$209="ΕΓΓΡΑΦΗ"),--('Εγγραφές'!$Q$9:$Q$209&lt;&gt;""),--('Εγγραφές'!$R$9:$R$209="")))</s:f>
        <s:v/>
      </s:c>
      <s:c r="F77" s="21" t="n"/>
      <s:c r="G77" s="18" t="str">
        <s:f>IF(AND('Εγγραφές'!A77="ΕΓΓΡΑΦΗ",'Εγγραφές'!J77&lt;&gt;""),IF(SUMPRODUCT(--('Εγγραφές'!$J$9:J77='Εγγραφές'!J77),--('Εγγραφές'!$A$9:A77="ΕΓΓΡΑΦΗ"))=1,'Εγγραφές'!J77,""),"")</s:f>
        <s:v/>
      </s:c>
      <s:c r="H77" s="19" t="str">
        <s:f>IF($G77="","",SUMPRODUCT(--('Εγγραφές'!$J$9:$J$209=$G77),--('Εγγραφές'!$A$9:$A$209="ΕΓΓΡΑΦΗ"),--('Εγγραφές'!$R$9:$R$209="ha"),'Εγγραφές'!$Q$9:$Q$209))</s:f>
        <s:v/>
      </s:c>
      <s:c r="I77" s="19" t="str">
        <s:f>IF($G77="","",SUMPRODUCT(--('Εγγραφές'!$J$9:$J$209=$G77),--('Εγγραφές'!$A$9:$A$209="ΕΓΓΡΑΦΗ"),--('Εγγραφές'!$R$9:$R$209="acre"),'Εγγραφές'!$Q$9:$Q$209))</s:f>
        <s:v/>
      </s:c>
      <s:c r="J77" s="19" t="str">
        <s:f>IF($G77="","",SUMPRODUCT(--('Εγγραφές'!$J$9:$J$209=$G77),--('Εγγραφές'!$A$9:$A$209="ΕΓΓΡΑΦΗ"),--('Εγγραφές'!$R$9:$R$209="m²"),'Εγγραφές'!$Q$9:$Q$209))</s:f>
        <s:v/>
      </s:c>
      <s:c r="K77" s="20" t="str">
        <s:f>IF($G77="","",SUMPRODUCT(--('Εγγραφές'!$J$9:$J$209=$G77),--('Εγγραφές'!$A$9:$A$209="ΕΓΓΡΑΦΗ"),--('Εγγραφές'!$Q$9:$Q$209=""))+SUMPRODUCT(--('Εγγραφές'!$J$9:$J$209=$G77),--('Εγγραφές'!$A$9:$A$209="ΕΓΓΡΑΦΗ"),--('Εγγραφές'!$Q$9:$Q$209&lt;&gt;""),--('Εγγραφές'!$R$9:$R$209="")))</s:f>
        <s:v/>
      </s:c>
    </s:row>
    <s:row r="78" ht="25" customHeight="1">
      <s:c r="A78" s="18" t="str">
        <s:f>IF(AND('Εγγραφές'!A78="ΕΓΓΡΑΦΗ",'Εγγραφές'!M78&lt;&gt;""),IF(SUMPRODUCT(--('Εγγραφές'!$M$9:M78='Εγγραφές'!M78),--('Εγγραφές'!$A$9:A78="ΕΓΓΡΑΦΗ"))=1,'Εγγραφές'!M78,""),"")</s:f>
        <s:v/>
      </s:c>
      <s:c r="B78" s="19" t="str">
        <s:f>IF($A78="","",SUMPRODUCT(--('Εγγραφές'!$M$9:$M$209=$A78),--('Εγγραφές'!$A$9:$A$209="ΕΓΓΡΑΦΗ"),--('Εγγραφές'!$R$9:$R$209="ha"),'Εγγραφές'!$Q$9:$Q$209))</s:f>
        <s:v/>
      </s:c>
      <s:c r="C78" s="19" t="str">
        <s:f>IF($A78="","",SUMPRODUCT(--('Εγγραφές'!$M$9:$M$209=$A78),--('Εγγραφές'!$A$9:$A$209="ΕΓΓΡΑΦΗ"),--('Εγγραφές'!$R$9:$R$209="acre"),'Εγγραφές'!$Q$9:$Q$209))</s:f>
        <s:v/>
      </s:c>
      <s:c r="D78" s="19" t="str">
        <s:f>IF($A78="","",SUMPRODUCT(--('Εγγραφές'!$M$9:$M$209=$A78),--('Εγγραφές'!$A$9:$A$209="ΕΓΓΡΑΦΗ"),--('Εγγραφές'!$R$9:$R$209="m²"),'Εγγραφές'!$Q$9:$Q$209))</s:f>
        <s:v/>
      </s:c>
      <s:c r="E78" s="20" t="str">
        <s:f>IF($A78="","",SUMPRODUCT(--('Εγγραφές'!$M$9:$M$209=$A78),--('Εγγραφές'!$A$9:$A$209="ΕΓΓΡΑΦΗ"),--('Εγγραφές'!$Q$9:$Q$209=""))+SUMPRODUCT(--('Εγγραφές'!$M$9:$M$209=$A78),--('Εγγραφές'!$A$9:$A$209="ΕΓΓΡΑΦΗ"),--('Εγγραφές'!$Q$9:$Q$209&lt;&gt;""),--('Εγγραφές'!$R$9:$R$209="")))</s:f>
        <s:v/>
      </s:c>
      <s:c r="F78" s="21" t="n"/>
      <s:c r="G78" s="18" t="str">
        <s:f>IF(AND('Εγγραφές'!A78="ΕΓΓΡΑΦΗ",'Εγγραφές'!J78&lt;&gt;""),IF(SUMPRODUCT(--('Εγγραφές'!$J$9:J78='Εγγραφές'!J78),--('Εγγραφές'!$A$9:A78="ΕΓΓΡΑΦΗ"))=1,'Εγγραφές'!J78,""),"")</s:f>
        <s:v/>
      </s:c>
      <s:c r="H78" s="19" t="str">
        <s:f>IF($G78="","",SUMPRODUCT(--('Εγγραφές'!$J$9:$J$209=$G78),--('Εγγραφές'!$A$9:$A$209="ΕΓΓΡΑΦΗ"),--('Εγγραφές'!$R$9:$R$209="ha"),'Εγγραφές'!$Q$9:$Q$209))</s:f>
        <s:v/>
      </s:c>
      <s:c r="I78" s="19" t="str">
        <s:f>IF($G78="","",SUMPRODUCT(--('Εγγραφές'!$J$9:$J$209=$G78),--('Εγγραφές'!$A$9:$A$209="ΕΓΓΡΑΦΗ"),--('Εγγραφές'!$R$9:$R$209="acre"),'Εγγραφές'!$Q$9:$Q$209))</s:f>
        <s:v/>
      </s:c>
      <s:c r="J78" s="19" t="str">
        <s:f>IF($G78="","",SUMPRODUCT(--('Εγγραφές'!$J$9:$J$209=$G78),--('Εγγραφές'!$A$9:$A$209="ΕΓΓΡΑΦΗ"),--('Εγγραφές'!$R$9:$R$209="m²"),'Εγγραφές'!$Q$9:$Q$209))</s:f>
        <s:v/>
      </s:c>
      <s:c r="K78" s="20" t="str">
        <s:f>IF($G78="","",SUMPRODUCT(--('Εγγραφές'!$J$9:$J$209=$G78),--('Εγγραφές'!$A$9:$A$209="ΕΓΓΡΑΦΗ"),--('Εγγραφές'!$Q$9:$Q$209=""))+SUMPRODUCT(--('Εγγραφές'!$J$9:$J$209=$G78),--('Εγγραφές'!$A$9:$A$209="ΕΓΓΡΑΦΗ"),--('Εγγραφές'!$Q$9:$Q$209&lt;&gt;""),--('Εγγραφές'!$R$9:$R$209="")))</s:f>
        <s:v/>
      </s:c>
    </s:row>
    <s:row r="79" ht="25" customHeight="1">
      <s:c r="A79" s="18" t="str">
        <s:f>IF(AND('Εγγραφές'!A79="ΕΓΓΡΑΦΗ",'Εγγραφές'!M79&lt;&gt;""),IF(SUMPRODUCT(--('Εγγραφές'!$M$9:M79='Εγγραφές'!M79),--('Εγγραφές'!$A$9:A79="ΕΓΓΡΑΦΗ"))=1,'Εγγραφές'!M79,""),"")</s:f>
        <s:v/>
      </s:c>
      <s:c r="B79" s="19" t="str">
        <s:f>IF($A79="","",SUMPRODUCT(--('Εγγραφές'!$M$9:$M$209=$A79),--('Εγγραφές'!$A$9:$A$209="ΕΓΓΡΑΦΗ"),--('Εγγραφές'!$R$9:$R$209="ha"),'Εγγραφές'!$Q$9:$Q$209))</s:f>
        <s:v/>
      </s:c>
      <s:c r="C79" s="19" t="str">
        <s:f>IF($A79="","",SUMPRODUCT(--('Εγγραφές'!$M$9:$M$209=$A79),--('Εγγραφές'!$A$9:$A$209="ΕΓΓΡΑΦΗ"),--('Εγγραφές'!$R$9:$R$209="acre"),'Εγγραφές'!$Q$9:$Q$209))</s:f>
        <s:v/>
      </s:c>
      <s:c r="D79" s="19" t="str">
        <s:f>IF($A79="","",SUMPRODUCT(--('Εγγραφές'!$M$9:$M$209=$A79),--('Εγγραφές'!$A$9:$A$209="ΕΓΓΡΑΦΗ"),--('Εγγραφές'!$R$9:$R$209="m²"),'Εγγραφές'!$Q$9:$Q$209))</s:f>
        <s:v/>
      </s:c>
      <s:c r="E79" s="20" t="str">
        <s:f>IF($A79="","",SUMPRODUCT(--('Εγγραφές'!$M$9:$M$209=$A79),--('Εγγραφές'!$A$9:$A$209="ΕΓΓΡΑΦΗ"),--('Εγγραφές'!$Q$9:$Q$209=""))+SUMPRODUCT(--('Εγγραφές'!$M$9:$M$209=$A79),--('Εγγραφές'!$A$9:$A$209="ΕΓΓΡΑΦΗ"),--('Εγγραφές'!$Q$9:$Q$209&lt;&gt;""),--('Εγγραφές'!$R$9:$R$209="")))</s:f>
        <s:v/>
      </s:c>
      <s:c r="F79" s="21" t="n"/>
      <s:c r="G79" s="18" t="str">
        <s:f>IF(AND('Εγγραφές'!A79="ΕΓΓΡΑΦΗ",'Εγγραφές'!J79&lt;&gt;""),IF(SUMPRODUCT(--('Εγγραφές'!$J$9:J79='Εγγραφές'!J79),--('Εγγραφές'!$A$9:A79="ΕΓΓΡΑΦΗ"))=1,'Εγγραφές'!J79,""),"")</s:f>
        <s:v/>
      </s:c>
      <s:c r="H79" s="19" t="str">
        <s:f>IF($G79="","",SUMPRODUCT(--('Εγγραφές'!$J$9:$J$209=$G79),--('Εγγραφές'!$A$9:$A$209="ΕΓΓΡΑΦΗ"),--('Εγγραφές'!$R$9:$R$209="ha"),'Εγγραφές'!$Q$9:$Q$209))</s:f>
        <s:v/>
      </s:c>
      <s:c r="I79" s="19" t="str">
        <s:f>IF($G79="","",SUMPRODUCT(--('Εγγραφές'!$J$9:$J$209=$G79),--('Εγγραφές'!$A$9:$A$209="ΕΓΓΡΑΦΗ"),--('Εγγραφές'!$R$9:$R$209="acre"),'Εγγραφές'!$Q$9:$Q$209))</s:f>
        <s:v/>
      </s:c>
      <s:c r="J79" s="19" t="str">
        <s:f>IF($G79="","",SUMPRODUCT(--('Εγγραφές'!$J$9:$J$209=$G79),--('Εγγραφές'!$A$9:$A$209="ΕΓΓΡΑΦΗ"),--('Εγγραφές'!$R$9:$R$209="m²"),'Εγγραφές'!$Q$9:$Q$209))</s:f>
        <s:v/>
      </s:c>
      <s:c r="K79" s="20" t="str">
        <s:f>IF($G79="","",SUMPRODUCT(--('Εγγραφές'!$J$9:$J$209=$G79),--('Εγγραφές'!$A$9:$A$209="ΕΓΓΡΑΦΗ"),--('Εγγραφές'!$Q$9:$Q$209=""))+SUMPRODUCT(--('Εγγραφές'!$J$9:$J$209=$G79),--('Εγγραφές'!$A$9:$A$209="ΕΓΓΡΑΦΗ"),--('Εγγραφές'!$Q$9:$Q$209&lt;&gt;""),--('Εγγραφές'!$R$9:$R$209="")))</s:f>
        <s:v/>
      </s:c>
    </s:row>
    <s:row r="80" ht="25" customHeight="1">
      <s:c r="A80" s="18" t="str">
        <s:f>IF(AND('Εγγραφές'!A80="ΕΓΓΡΑΦΗ",'Εγγραφές'!M80&lt;&gt;""),IF(SUMPRODUCT(--('Εγγραφές'!$M$9:M80='Εγγραφές'!M80),--('Εγγραφές'!$A$9:A80="ΕΓΓΡΑΦΗ"))=1,'Εγγραφές'!M80,""),"")</s:f>
        <s:v/>
      </s:c>
      <s:c r="B80" s="19" t="str">
        <s:f>IF($A80="","",SUMPRODUCT(--('Εγγραφές'!$M$9:$M$209=$A80),--('Εγγραφές'!$A$9:$A$209="ΕΓΓΡΑΦΗ"),--('Εγγραφές'!$R$9:$R$209="ha"),'Εγγραφές'!$Q$9:$Q$209))</s:f>
        <s:v/>
      </s:c>
      <s:c r="C80" s="19" t="str">
        <s:f>IF($A80="","",SUMPRODUCT(--('Εγγραφές'!$M$9:$M$209=$A80),--('Εγγραφές'!$A$9:$A$209="ΕΓΓΡΑΦΗ"),--('Εγγραφές'!$R$9:$R$209="acre"),'Εγγραφές'!$Q$9:$Q$209))</s:f>
        <s:v/>
      </s:c>
      <s:c r="D80" s="19" t="str">
        <s:f>IF($A80="","",SUMPRODUCT(--('Εγγραφές'!$M$9:$M$209=$A80),--('Εγγραφές'!$A$9:$A$209="ΕΓΓΡΑΦΗ"),--('Εγγραφές'!$R$9:$R$209="m²"),'Εγγραφές'!$Q$9:$Q$209))</s:f>
        <s:v/>
      </s:c>
      <s:c r="E80" s="20" t="str">
        <s:f>IF($A80="","",SUMPRODUCT(--('Εγγραφές'!$M$9:$M$209=$A80),--('Εγγραφές'!$A$9:$A$209="ΕΓΓΡΑΦΗ"),--('Εγγραφές'!$Q$9:$Q$209=""))+SUMPRODUCT(--('Εγγραφές'!$M$9:$M$209=$A80),--('Εγγραφές'!$A$9:$A$209="ΕΓΓΡΑΦΗ"),--('Εγγραφές'!$Q$9:$Q$209&lt;&gt;""),--('Εγγραφές'!$R$9:$R$209="")))</s:f>
        <s:v/>
      </s:c>
      <s:c r="F80" s="21" t="n"/>
      <s:c r="G80" s="18" t="str">
        <s:f>IF(AND('Εγγραφές'!A80="ΕΓΓΡΑΦΗ",'Εγγραφές'!J80&lt;&gt;""),IF(SUMPRODUCT(--('Εγγραφές'!$J$9:J80='Εγγραφές'!J80),--('Εγγραφές'!$A$9:A80="ΕΓΓΡΑΦΗ"))=1,'Εγγραφές'!J80,""),"")</s:f>
        <s:v/>
      </s:c>
      <s:c r="H80" s="19" t="str">
        <s:f>IF($G80="","",SUMPRODUCT(--('Εγγραφές'!$J$9:$J$209=$G80),--('Εγγραφές'!$A$9:$A$209="ΕΓΓΡΑΦΗ"),--('Εγγραφές'!$R$9:$R$209="ha"),'Εγγραφές'!$Q$9:$Q$209))</s:f>
        <s:v/>
      </s:c>
      <s:c r="I80" s="19" t="str">
        <s:f>IF($G80="","",SUMPRODUCT(--('Εγγραφές'!$J$9:$J$209=$G80),--('Εγγραφές'!$A$9:$A$209="ΕΓΓΡΑΦΗ"),--('Εγγραφές'!$R$9:$R$209="acre"),'Εγγραφές'!$Q$9:$Q$209))</s:f>
        <s:v/>
      </s:c>
      <s:c r="J80" s="19" t="str">
        <s:f>IF($G80="","",SUMPRODUCT(--('Εγγραφές'!$J$9:$J$209=$G80),--('Εγγραφές'!$A$9:$A$209="ΕΓΓΡΑΦΗ"),--('Εγγραφές'!$R$9:$R$209="m²"),'Εγγραφές'!$Q$9:$Q$209))</s:f>
        <s:v/>
      </s:c>
      <s:c r="K80" s="20" t="str">
        <s:f>IF($G80="","",SUMPRODUCT(--('Εγγραφές'!$J$9:$J$209=$G80),--('Εγγραφές'!$A$9:$A$209="ΕΓΓΡΑΦΗ"),--('Εγγραφές'!$Q$9:$Q$209=""))+SUMPRODUCT(--('Εγγραφές'!$J$9:$J$209=$G80),--('Εγγραφές'!$A$9:$A$209="ΕΓΓΡΑΦΗ"),--('Εγγραφές'!$Q$9:$Q$209&lt;&gt;""),--('Εγγραφές'!$R$9:$R$209="")))</s:f>
        <s:v/>
      </s:c>
    </s:row>
    <s:row r="81" ht="25" customHeight="1">
      <s:c r="A81" s="18" t="str">
        <s:f>IF(AND('Εγγραφές'!A81="ΕΓΓΡΑΦΗ",'Εγγραφές'!M81&lt;&gt;""),IF(SUMPRODUCT(--('Εγγραφές'!$M$9:M81='Εγγραφές'!M81),--('Εγγραφές'!$A$9:A81="ΕΓΓΡΑΦΗ"))=1,'Εγγραφές'!M81,""),"")</s:f>
        <s:v/>
      </s:c>
      <s:c r="B81" s="19" t="str">
        <s:f>IF($A81="","",SUMPRODUCT(--('Εγγραφές'!$M$9:$M$209=$A81),--('Εγγραφές'!$A$9:$A$209="ΕΓΓΡΑΦΗ"),--('Εγγραφές'!$R$9:$R$209="ha"),'Εγγραφές'!$Q$9:$Q$209))</s:f>
        <s:v/>
      </s:c>
      <s:c r="C81" s="19" t="str">
        <s:f>IF($A81="","",SUMPRODUCT(--('Εγγραφές'!$M$9:$M$209=$A81),--('Εγγραφές'!$A$9:$A$209="ΕΓΓΡΑΦΗ"),--('Εγγραφές'!$R$9:$R$209="acre"),'Εγγραφές'!$Q$9:$Q$209))</s:f>
        <s:v/>
      </s:c>
      <s:c r="D81" s="19" t="str">
        <s:f>IF($A81="","",SUMPRODUCT(--('Εγγραφές'!$M$9:$M$209=$A81),--('Εγγραφές'!$A$9:$A$209="ΕΓΓΡΑΦΗ"),--('Εγγραφές'!$R$9:$R$209="m²"),'Εγγραφές'!$Q$9:$Q$209))</s:f>
        <s:v/>
      </s:c>
      <s:c r="E81" s="20" t="str">
        <s:f>IF($A81="","",SUMPRODUCT(--('Εγγραφές'!$M$9:$M$209=$A81),--('Εγγραφές'!$A$9:$A$209="ΕΓΓΡΑΦΗ"),--('Εγγραφές'!$Q$9:$Q$209=""))+SUMPRODUCT(--('Εγγραφές'!$M$9:$M$209=$A81),--('Εγγραφές'!$A$9:$A$209="ΕΓΓΡΑΦΗ"),--('Εγγραφές'!$Q$9:$Q$209&lt;&gt;""),--('Εγγραφές'!$R$9:$R$209="")))</s:f>
        <s:v/>
      </s:c>
      <s:c r="F81" s="21" t="n"/>
      <s:c r="G81" s="18" t="str">
        <s:f>IF(AND('Εγγραφές'!A81="ΕΓΓΡΑΦΗ",'Εγγραφές'!J81&lt;&gt;""),IF(SUMPRODUCT(--('Εγγραφές'!$J$9:J81='Εγγραφές'!J81),--('Εγγραφές'!$A$9:A81="ΕΓΓΡΑΦΗ"))=1,'Εγγραφές'!J81,""),"")</s:f>
        <s:v/>
      </s:c>
      <s:c r="H81" s="19" t="str">
        <s:f>IF($G81="","",SUMPRODUCT(--('Εγγραφές'!$J$9:$J$209=$G81),--('Εγγραφές'!$A$9:$A$209="ΕΓΓΡΑΦΗ"),--('Εγγραφές'!$R$9:$R$209="ha"),'Εγγραφές'!$Q$9:$Q$209))</s:f>
        <s:v/>
      </s:c>
      <s:c r="I81" s="19" t="str">
        <s:f>IF($G81="","",SUMPRODUCT(--('Εγγραφές'!$J$9:$J$209=$G81),--('Εγγραφές'!$A$9:$A$209="ΕΓΓΡΑΦΗ"),--('Εγγραφές'!$R$9:$R$209="acre"),'Εγγραφές'!$Q$9:$Q$209))</s:f>
        <s:v/>
      </s:c>
      <s:c r="J81" s="19" t="str">
        <s:f>IF($G81="","",SUMPRODUCT(--('Εγγραφές'!$J$9:$J$209=$G81),--('Εγγραφές'!$A$9:$A$209="ΕΓΓΡΑΦΗ"),--('Εγγραφές'!$R$9:$R$209="m²"),'Εγγραφές'!$Q$9:$Q$209))</s:f>
        <s:v/>
      </s:c>
      <s:c r="K81" s="20" t="str">
        <s:f>IF($G81="","",SUMPRODUCT(--('Εγγραφές'!$J$9:$J$209=$G81),--('Εγγραφές'!$A$9:$A$209="ΕΓΓΡΑΦΗ"),--('Εγγραφές'!$Q$9:$Q$209=""))+SUMPRODUCT(--('Εγγραφές'!$J$9:$J$209=$G81),--('Εγγραφές'!$A$9:$A$209="ΕΓΓΡΑΦΗ"),--('Εγγραφές'!$Q$9:$Q$209&lt;&gt;""),--('Εγγραφές'!$R$9:$R$209="")))</s:f>
        <s:v/>
      </s:c>
    </s:row>
    <s:row r="82" ht="25" customHeight="1">
      <s:c r="A82" s="18" t="str">
        <s:f>IF(AND('Εγγραφές'!A82="ΕΓΓΡΑΦΗ",'Εγγραφές'!M82&lt;&gt;""),IF(SUMPRODUCT(--('Εγγραφές'!$M$9:M82='Εγγραφές'!M82),--('Εγγραφές'!$A$9:A82="ΕΓΓΡΑΦΗ"))=1,'Εγγραφές'!M82,""),"")</s:f>
        <s:v/>
      </s:c>
      <s:c r="B82" s="19" t="str">
        <s:f>IF($A82="","",SUMPRODUCT(--('Εγγραφές'!$M$9:$M$209=$A82),--('Εγγραφές'!$A$9:$A$209="ΕΓΓΡΑΦΗ"),--('Εγγραφές'!$R$9:$R$209="ha"),'Εγγραφές'!$Q$9:$Q$209))</s:f>
        <s:v/>
      </s:c>
      <s:c r="C82" s="19" t="str">
        <s:f>IF($A82="","",SUMPRODUCT(--('Εγγραφές'!$M$9:$M$209=$A82),--('Εγγραφές'!$A$9:$A$209="ΕΓΓΡΑΦΗ"),--('Εγγραφές'!$R$9:$R$209="acre"),'Εγγραφές'!$Q$9:$Q$209))</s:f>
        <s:v/>
      </s:c>
      <s:c r="D82" s="19" t="str">
        <s:f>IF($A82="","",SUMPRODUCT(--('Εγγραφές'!$M$9:$M$209=$A82),--('Εγγραφές'!$A$9:$A$209="ΕΓΓΡΑΦΗ"),--('Εγγραφές'!$R$9:$R$209="m²"),'Εγγραφές'!$Q$9:$Q$209))</s:f>
        <s:v/>
      </s:c>
      <s:c r="E82" s="20" t="str">
        <s:f>IF($A82="","",SUMPRODUCT(--('Εγγραφές'!$M$9:$M$209=$A82),--('Εγγραφές'!$A$9:$A$209="ΕΓΓΡΑΦΗ"),--('Εγγραφές'!$Q$9:$Q$209=""))+SUMPRODUCT(--('Εγγραφές'!$M$9:$M$209=$A82),--('Εγγραφές'!$A$9:$A$209="ΕΓΓΡΑΦΗ"),--('Εγγραφές'!$Q$9:$Q$209&lt;&gt;""),--('Εγγραφές'!$R$9:$R$209="")))</s:f>
        <s:v/>
      </s:c>
      <s:c r="F82" s="21" t="n"/>
      <s:c r="G82" s="18" t="str">
        <s:f>IF(AND('Εγγραφές'!A82="ΕΓΓΡΑΦΗ",'Εγγραφές'!J82&lt;&gt;""),IF(SUMPRODUCT(--('Εγγραφές'!$J$9:J82='Εγγραφές'!J82),--('Εγγραφές'!$A$9:A82="ΕΓΓΡΑΦΗ"))=1,'Εγγραφές'!J82,""),"")</s:f>
        <s:v/>
      </s:c>
      <s:c r="H82" s="19" t="str">
        <s:f>IF($G82="","",SUMPRODUCT(--('Εγγραφές'!$J$9:$J$209=$G82),--('Εγγραφές'!$A$9:$A$209="ΕΓΓΡΑΦΗ"),--('Εγγραφές'!$R$9:$R$209="ha"),'Εγγραφές'!$Q$9:$Q$209))</s:f>
        <s:v/>
      </s:c>
      <s:c r="I82" s="19" t="str">
        <s:f>IF($G82="","",SUMPRODUCT(--('Εγγραφές'!$J$9:$J$209=$G82),--('Εγγραφές'!$A$9:$A$209="ΕΓΓΡΑΦΗ"),--('Εγγραφές'!$R$9:$R$209="acre"),'Εγγραφές'!$Q$9:$Q$209))</s:f>
        <s:v/>
      </s:c>
      <s:c r="J82" s="19" t="str">
        <s:f>IF($G82="","",SUMPRODUCT(--('Εγγραφές'!$J$9:$J$209=$G82),--('Εγγραφές'!$A$9:$A$209="ΕΓΓΡΑΦΗ"),--('Εγγραφές'!$R$9:$R$209="m²"),'Εγγραφές'!$Q$9:$Q$209))</s:f>
        <s:v/>
      </s:c>
      <s:c r="K82" s="20" t="str">
        <s:f>IF($G82="","",SUMPRODUCT(--('Εγγραφές'!$J$9:$J$209=$G82),--('Εγγραφές'!$A$9:$A$209="ΕΓΓΡΑΦΗ"),--('Εγγραφές'!$Q$9:$Q$209=""))+SUMPRODUCT(--('Εγγραφές'!$J$9:$J$209=$G82),--('Εγγραφές'!$A$9:$A$209="ΕΓΓΡΑΦΗ"),--('Εγγραφές'!$Q$9:$Q$209&lt;&gt;""),--('Εγγραφές'!$R$9:$R$209="")))</s:f>
        <s:v/>
      </s:c>
    </s:row>
    <s:row r="83" ht="25" customHeight="1">
      <s:c r="A83" s="18" t="str">
        <s:f>IF(AND('Εγγραφές'!A83="ΕΓΓΡΑΦΗ",'Εγγραφές'!M83&lt;&gt;""),IF(SUMPRODUCT(--('Εγγραφές'!$M$9:M83='Εγγραφές'!M83),--('Εγγραφές'!$A$9:A83="ΕΓΓΡΑΦΗ"))=1,'Εγγραφές'!M83,""),"")</s:f>
        <s:v/>
      </s:c>
      <s:c r="B83" s="19" t="str">
        <s:f>IF($A83="","",SUMPRODUCT(--('Εγγραφές'!$M$9:$M$209=$A83),--('Εγγραφές'!$A$9:$A$209="ΕΓΓΡΑΦΗ"),--('Εγγραφές'!$R$9:$R$209="ha"),'Εγγραφές'!$Q$9:$Q$209))</s:f>
        <s:v/>
      </s:c>
      <s:c r="C83" s="19" t="str">
        <s:f>IF($A83="","",SUMPRODUCT(--('Εγγραφές'!$M$9:$M$209=$A83),--('Εγγραφές'!$A$9:$A$209="ΕΓΓΡΑΦΗ"),--('Εγγραφές'!$R$9:$R$209="acre"),'Εγγραφές'!$Q$9:$Q$209))</s:f>
        <s:v/>
      </s:c>
      <s:c r="D83" s="19" t="str">
        <s:f>IF($A83="","",SUMPRODUCT(--('Εγγραφές'!$M$9:$M$209=$A83),--('Εγγραφές'!$A$9:$A$209="ΕΓΓΡΑΦΗ"),--('Εγγραφές'!$R$9:$R$209="m²"),'Εγγραφές'!$Q$9:$Q$209))</s:f>
        <s:v/>
      </s:c>
      <s:c r="E83" s="20" t="str">
        <s:f>IF($A83="","",SUMPRODUCT(--('Εγγραφές'!$M$9:$M$209=$A83),--('Εγγραφές'!$A$9:$A$209="ΕΓΓΡΑΦΗ"),--('Εγγραφές'!$Q$9:$Q$209=""))+SUMPRODUCT(--('Εγγραφές'!$M$9:$M$209=$A83),--('Εγγραφές'!$A$9:$A$209="ΕΓΓΡΑΦΗ"),--('Εγγραφές'!$Q$9:$Q$209&lt;&gt;""),--('Εγγραφές'!$R$9:$R$209="")))</s:f>
        <s:v/>
      </s:c>
      <s:c r="F83" s="21" t="n"/>
      <s:c r="G83" s="18" t="str">
        <s:f>IF(AND('Εγγραφές'!A83="ΕΓΓΡΑΦΗ",'Εγγραφές'!J83&lt;&gt;""),IF(SUMPRODUCT(--('Εγγραφές'!$J$9:J83='Εγγραφές'!J83),--('Εγγραφές'!$A$9:A83="ΕΓΓΡΑΦΗ"))=1,'Εγγραφές'!J83,""),"")</s:f>
        <s:v/>
      </s:c>
      <s:c r="H83" s="19" t="str">
        <s:f>IF($G83="","",SUMPRODUCT(--('Εγγραφές'!$J$9:$J$209=$G83),--('Εγγραφές'!$A$9:$A$209="ΕΓΓΡΑΦΗ"),--('Εγγραφές'!$R$9:$R$209="ha"),'Εγγραφές'!$Q$9:$Q$209))</s:f>
        <s:v/>
      </s:c>
      <s:c r="I83" s="19" t="str">
        <s:f>IF($G83="","",SUMPRODUCT(--('Εγγραφές'!$J$9:$J$209=$G83),--('Εγγραφές'!$A$9:$A$209="ΕΓΓΡΑΦΗ"),--('Εγγραφές'!$R$9:$R$209="acre"),'Εγγραφές'!$Q$9:$Q$209))</s:f>
        <s:v/>
      </s:c>
      <s:c r="J83" s="19" t="str">
        <s:f>IF($G83="","",SUMPRODUCT(--('Εγγραφές'!$J$9:$J$209=$G83),--('Εγγραφές'!$A$9:$A$209="ΕΓΓΡΑΦΗ"),--('Εγγραφές'!$R$9:$R$209="m²"),'Εγγραφές'!$Q$9:$Q$209))</s:f>
        <s:v/>
      </s:c>
      <s:c r="K83" s="20" t="str">
        <s:f>IF($G83="","",SUMPRODUCT(--('Εγγραφές'!$J$9:$J$209=$G83),--('Εγγραφές'!$A$9:$A$209="ΕΓΓΡΑΦΗ"),--('Εγγραφές'!$Q$9:$Q$209=""))+SUMPRODUCT(--('Εγγραφές'!$J$9:$J$209=$G83),--('Εγγραφές'!$A$9:$A$209="ΕΓΓΡΑΦΗ"),--('Εγγραφές'!$Q$9:$Q$209&lt;&gt;""),--('Εγγραφές'!$R$9:$R$209="")))</s:f>
        <s:v/>
      </s:c>
    </s:row>
    <s:row r="84" ht="25" customHeight="1">
      <s:c r="A84" s="18" t="str">
        <s:f>IF(AND('Εγγραφές'!A84="ΕΓΓΡΑΦΗ",'Εγγραφές'!M84&lt;&gt;""),IF(SUMPRODUCT(--('Εγγραφές'!$M$9:M84='Εγγραφές'!M84),--('Εγγραφές'!$A$9:A84="ΕΓΓΡΑΦΗ"))=1,'Εγγραφές'!M84,""),"")</s:f>
        <s:v/>
      </s:c>
      <s:c r="B84" s="19" t="str">
        <s:f>IF($A84="","",SUMPRODUCT(--('Εγγραφές'!$M$9:$M$209=$A84),--('Εγγραφές'!$A$9:$A$209="ΕΓΓΡΑΦΗ"),--('Εγγραφές'!$R$9:$R$209="ha"),'Εγγραφές'!$Q$9:$Q$209))</s:f>
        <s:v/>
      </s:c>
      <s:c r="C84" s="19" t="str">
        <s:f>IF($A84="","",SUMPRODUCT(--('Εγγραφές'!$M$9:$M$209=$A84),--('Εγγραφές'!$A$9:$A$209="ΕΓΓΡΑΦΗ"),--('Εγγραφές'!$R$9:$R$209="acre"),'Εγγραφές'!$Q$9:$Q$209))</s:f>
        <s:v/>
      </s:c>
      <s:c r="D84" s="19" t="str">
        <s:f>IF($A84="","",SUMPRODUCT(--('Εγγραφές'!$M$9:$M$209=$A84),--('Εγγραφές'!$A$9:$A$209="ΕΓΓΡΑΦΗ"),--('Εγγραφές'!$R$9:$R$209="m²"),'Εγγραφές'!$Q$9:$Q$209))</s:f>
        <s:v/>
      </s:c>
      <s:c r="E84" s="20" t="str">
        <s:f>IF($A84="","",SUMPRODUCT(--('Εγγραφές'!$M$9:$M$209=$A84),--('Εγγραφές'!$A$9:$A$209="ΕΓΓΡΑΦΗ"),--('Εγγραφές'!$Q$9:$Q$209=""))+SUMPRODUCT(--('Εγγραφές'!$M$9:$M$209=$A84),--('Εγγραφές'!$A$9:$A$209="ΕΓΓΡΑΦΗ"),--('Εγγραφές'!$Q$9:$Q$209&lt;&gt;""),--('Εγγραφές'!$R$9:$R$209="")))</s:f>
        <s:v/>
      </s:c>
      <s:c r="F84" s="21" t="n"/>
      <s:c r="G84" s="18" t="str">
        <s:f>IF(AND('Εγγραφές'!A84="ΕΓΓΡΑΦΗ",'Εγγραφές'!J84&lt;&gt;""),IF(SUMPRODUCT(--('Εγγραφές'!$J$9:J84='Εγγραφές'!J84),--('Εγγραφές'!$A$9:A84="ΕΓΓΡΑΦΗ"))=1,'Εγγραφές'!J84,""),"")</s:f>
        <s:v/>
      </s:c>
      <s:c r="H84" s="19" t="str">
        <s:f>IF($G84="","",SUMPRODUCT(--('Εγγραφές'!$J$9:$J$209=$G84),--('Εγγραφές'!$A$9:$A$209="ΕΓΓΡΑΦΗ"),--('Εγγραφές'!$R$9:$R$209="ha"),'Εγγραφές'!$Q$9:$Q$209))</s:f>
        <s:v/>
      </s:c>
      <s:c r="I84" s="19" t="str">
        <s:f>IF($G84="","",SUMPRODUCT(--('Εγγραφές'!$J$9:$J$209=$G84),--('Εγγραφές'!$A$9:$A$209="ΕΓΓΡΑΦΗ"),--('Εγγραφές'!$R$9:$R$209="acre"),'Εγγραφές'!$Q$9:$Q$209))</s:f>
        <s:v/>
      </s:c>
      <s:c r="J84" s="19" t="str">
        <s:f>IF($G84="","",SUMPRODUCT(--('Εγγραφές'!$J$9:$J$209=$G84),--('Εγγραφές'!$A$9:$A$209="ΕΓΓΡΑΦΗ"),--('Εγγραφές'!$R$9:$R$209="m²"),'Εγγραφές'!$Q$9:$Q$209))</s:f>
        <s:v/>
      </s:c>
      <s:c r="K84" s="20" t="str">
        <s:f>IF($G84="","",SUMPRODUCT(--('Εγγραφές'!$J$9:$J$209=$G84),--('Εγγραφές'!$A$9:$A$209="ΕΓΓΡΑΦΗ"),--('Εγγραφές'!$Q$9:$Q$209=""))+SUMPRODUCT(--('Εγγραφές'!$J$9:$J$209=$G84),--('Εγγραφές'!$A$9:$A$209="ΕΓΓΡΑΦΗ"),--('Εγγραφές'!$Q$9:$Q$209&lt;&gt;""),--('Εγγραφές'!$R$9:$R$209="")))</s:f>
        <s:v/>
      </s:c>
    </s:row>
    <s:row r="85" ht="25" customHeight="1">
      <s:c r="A85" s="18" t="str">
        <s:f>IF(AND('Εγγραφές'!A85="ΕΓΓΡΑΦΗ",'Εγγραφές'!M85&lt;&gt;""),IF(SUMPRODUCT(--('Εγγραφές'!$M$9:M85='Εγγραφές'!M85),--('Εγγραφές'!$A$9:A85="ΕΓΓΡΑΦΗ"))=1,'Εγγραφές'!M85,""),"")</s:f>
        <s:v/>
      </s:c>
      <s:c r="B85" s="19" t="str">
        <s:f>IF($A85="","",SUMPRODUCT(--('Εγγραφές'!$M$9:$M$209=$A85),--('Εγγραφές'!$A$9:$A$209="ΕΓΓΡΑΦΗ"),--('Εγγραφές'!$R$9:$R$209="ha"),'Εγγραφές'!$Q$9:$Q$209))</s:f>
        <s:v/>
      </s:c>
      <s:c r="C85" s="19" t="str">
        <s:f>IF($A85="","",SUMPRODUCT(--('Εγγραφές'!$M$9:$M$209=$A85),--('Εγγραφές'!$A$9:$A$209="ΕΓΓΡΑΦΗ"),--('Εγγραφές'!$R$9:$R$209="acre"),'Εγγραφές'!$Q$9:$Q$209))</s:f>
        <s:v/>
      </s:c>
      <s:c r="D85" s="19" t="str">
        <s:f>IF($A85="","",SUMPRODUCT(--('Εγγραφές'!$M$9:$M$209=$A85),--('Εγγραφές'!$A$9:$A$209="ΕΓΓΡΑΦΗ"),--('Εγγραφές'!$R$9:$R$209="m²"),'Εγγραφές'!$Q$9:$Q$209))</s:f>
        <s:v/>
      </s:c>
      <s:c r="E85" s="20" t="str">
        <s:f>IF($A85="","",SUMPRODUCT(--('Εγγραφές'!$M$9:$M$209=$A85),--('Εγγραφές'!$A$9:$A$209="ΕΓΓΡΑΦΗ"),--('Εγγραφές'!$Q$9:$Q$209=""))+SUMPRODUCT(--('Εγγραφές'!$M$9:$M$209=$A85),--('Εγγραφές'!$A$9:$A$209="ΕΓΓΡΑΦΗ"),--('Εγγραφές'!$Q$9:$Q$209&lt;&gt;""),--('Εγγραφές'!$R$9:$R$209="")))</s:f>
        <s:v/>
      </s:c>
      <s:c r="F85" s="21" t="n"/>
      <s:c r="G85" s="18" t="str">
        <s:f>IF(AND('Εγγραφές'!A85="ΕΓΓΡΑΦΗ",'Εγγραφές'!J85&lt;&gt;""),IF(SUMPRODUCT(--('Εγγραφές'!$J$9:J85='Εγγραφές'!J85),--('Εγγραφές'!$A$9:A85="ΕΓΓΡΑΦΗ"))=1,'Εγγραφές'!J85,""),"")</s:f>
        <s:v/>
      </s:c>
      <s:c r="H85" s="19" t="str">
        <s:f>IF($G85="","",SUMPRODUCT(--('Εγγραφές'!$J$9:$J$209=$G85),--('Εγγραφές'!$A$9:$A$209="ΕΓΓΡΑΦΗ"),--('Εγγραφές'!$R$9:$R$209="ha"),'Εγγραφές'!$Q$9:$Q$209))</s:f>
        <s:v/>
      </s:c>
      <s:c r="I85" s="19" t="str">
        <s:f>IF($G85="","",SUMPRODUCT(--('Εγγραφές'!$J$9:$J$209=$G85),--('Εγγραφές'!$A$9:$A$209="ΕΓΓΡΑΦΗ"),--('Εγγραφές'!$R$9:$R$209="acre"),'Εγγραφές'!$Q$9:$Q$209))</s:f>
        <s:v/>
      </s:c>
      <s:c r="J85" s="19" t="str">
        <s:f>IF($G85="","",SUMPRODUCT(--('Εγγραφές'!$J$9:$J$209=$G85),--('Εγγραφές'!$A$9:$A$209="ΕΓΓΡΑΦΗ"),--('Εγγραφές'!$R$9:$R$209="m²"),'Εγγραφές'!$Q$9:$Q$209))</s:f>
        <s:v/>
      </s:c>
      <s:c r="K85" s="20" t="str">
        <s:f>IF($G85="","",SUMPRODUCT(--('Εγγραφές'!$J$9:$J$209=$G85),--('Εγγραφές'!$A$9:$A$209="ΕΓΓΡΑΦΗ"),--('Εγγραφές'!$Q$9:$Q$209=""))+SUMPRODUCT(--('Εγγραφές'!$J$9:$J$209=$G85),--('Εγγραφές'!$A$9:$A$209="ΕΓΓΡΑΦΗ"),--('Εγγραφές'!$Q$9:$Q$209&lt;&gt;""),--('Εγγραφές'!$R$9:$R$209="")))</s:f>
        <s:v/>
      </s:c>
    </s:row>
    <s:row r="86" ht="25" customHeight="1">
      <s:c r="A86" s="18" t="str">
        <s:f>IF(AND('Εγγραφές'!A86="ΕΓΓΡΑΦΗ",'Εγγραφές'!M86&lt;&gt;""),IF(SUMPRODUCT(--('Εγγραφές'!$M$9:M86='Εγγραφές'!M86),--('Εγγραφές'!$A$9:A86="ΕΓΓΡΑΦΗ"))=1,'Εγγραφές'!M86,""),"")</s:f>
        <s:v/>
      </s:c>
      <s:c r="B86" s="19" t="str">
        <s:f>IF($A86="","",SUMPRODUCT(--('Εγγραφές'!$M$9:$M$209=$A86),--('Εγγραφές'!$A$9:$A$209="ΕΓΓΡΑΦΗ"),--('Εγγραφές'!$R$9:$R$209="ha"),'Εγγραφές'!$Q$9:$Q$209))</s:f>
        <s:v/>
      </s:c>
      <s:c r="C86" s="19" t="str">
        <s:f>IF($A86="","",SUMPRODUCT(--('Εγγραφές'!$M$9:$M$209=$A86),--('Εγγραφές'!$A$9:$A$209="ΕΓΓΡΑΦΗ"),--('Εγγραφές'!$R$9:$R$209="acre"),'Εγγραφές'!$Q$9:$Q$209))</s:f>
        <s:v/>
      </s:c>
      <s:c r="D86" s="19" t="str">
        <s:f>IF($A86="","",SUMPRODUCT(--('Εγγραφές'!$M$9:$M$209=$A86),--('Εγγραφές'!$A$9:$A$209="ΕΓΓΡΑΦΗ"),--('Εγγραφές'!$R$9:$R$209="m²"),'Εγγραφές'!$Q$9:$Q$209))</s:f>
        <s:v/>
      </s:c>
      <s:c r="E86" s="20" t="str">
        <s:f>IF($A86="","",SUMPRODUCT(--('Εγγραφές'!$M$9:$M$209=$A86),--('Εγγραφές'!$A$9:$A$209="ΕΓΓΡΑΦΗ"),--('Εγγραφές'!$Q$9:$Q$209=""))+SUMPRODUCT(--('Εγγραφές'!$M$9:$M$209=$A86),--('Εγγραφές'!$A$9:$A$209="ΕΓΓΡΑΦΗ"),--('Εγγραφές'!$Q$9:$Q$209&lt;&gt;""),--('Εγγραφές'!$R$9:$R$209="")))</s:f>
        <s:v/>
      </s:c>
      <s:c r="F86" s="21" t="n"/>
      <s:c r="G86" s="18" t="str">
        <s:f>IF(AND('Εγγραφές'!A86="ΕΓΓΡΑΦΗ",'Εγγραφές'!J86&lt;&gt;""),IF(SUMPRODUCT(--('Εγγραφές'!$J$9:J86='Εγγραφές'!J86),--('Εγγραφές'!$A$9:A86="ΕΓΓΡΑΦΗ"))=1,'Εγγραφές'!J86,""),"")</s:f>
        <s:v/>
      </s:c>
      <s:c r="H86" s="19" t="str">
        <s:f>IF($G86="","",SUMPRODUCT(--('Εγγραφές'!$J$9:$J$209=$G86),--('Εγγραφές'!$A$9:$A$209="ΕΓΓΡΑΦΗ"),--('Εγγραφές'!$R$9:$R$209="ha"),'Εγγραφές'!$Q$9:$Q$209))</s:f>
        <s:v/>
      </s:c>
      <s:c r="I86" s="19" t="str">
        <s:f>IF($G86="","",SUMPRODUCT(--('Εγγραφές'!$J$9:$J$209=$G86),--('Εγγραφές'!$A$9:$A$209="ΕΓΓΡΑΦΗ"),--('Εγγραφές'!$R$9:$R$209="acre"),'Εγγραφές'!$Q$9:$Q$209))</s:f>
        <s:v/>
      </s:c>
      <s:c r="J86" s="19" t="str">
        <s:f>IF($G86="","",SUMPRODUCT(--('Εγγραφές'!$J$9:$J$209=$G86),--('Εγγραφές'!$A$9:$A$209="ΕΓΓΡΑΦΗ"),--('Εγγραφές'!$R$9:$R$209="m²"),'Εγγραφές'!$Q$9:$Q$209))</s:f>
        <s:v/>
      </s:c>
      <s:c r="K86" s="20" t="str">
        <s:f>IF($G86="","",SUMPRODUCT(--('Εγγραφές'!$J$9:$J$209=$G86),--('Εγγραφές'!$A$9:$A$209="ΕΓΓΡΑΦΗ"),--('Εγγραφές'!$Q$9:$Q$209=""))+SUMPRODUCT(--('Εγγραφές'!$J$9:$J$209=$G86),--('Εγγραφές'!$A$9:$A$209="ΕΓΓΡΑΦΗ"),--('Εγγραφές'!$Q$9:$Q$209&lt;&gt;""),--('Εγγραφές'!$R$9:$R$209="")))</s:f>
        <s:v/>
      </s:c>
    </s:row>
    <s:row r="87" ht="25" customHeight="1">
      <s:c r="A87" s="18" t="str">
        <s:f>IF(AND('Εγγραφές'!A87="ΕΓΓΡΑΦΗ",'Εγγραφές'!M87&lt;&gt;""),IF(SUMPRODUCT(--('Εγγραφές'!$M$9:M87='Εγγραφές'!M87),--('Εγγραφές'!$A$9:A87="ΕΓΓΡΑΦΗ"))=1,'Εγγραφές'!M87,""),"")</s:f>
        <s:v/>
      </s:c>
      <s:c r="B87" s="19" t="str">
        <s:f>IF($A87="","",SUMPRODUCT(--('Εγγραφές'!$M$9:$M$209=$A87),--('Εγγραφές'!$A$9:$A$209="ΕΓΓΡΑΦΗ"),--('Εγγραφές'!$R$9:$R$209="ha"),'Εγγραφές'!$Q$9:$Q$209))</s:f>
        <s:v/>
      </s:c>
      <s:c r="C87" s="19" t="str">
        <s:f>IF($A87="","",SUMPRODUCT(--('Εγγραφές'!$M$9:$M$209=$A87),--('Εγγραφές'!$A$9:$A$209="ΕΓΓΡΑΦΗ"),--('Εγγραφές'!$R$9:$R$209="acre"),'Εγγραφές'!$Q$9:$Q$209))</s:f>
        <s:v/>
      </s:c>
      <s:c r="D87" s="19" t="str">
        <s:f>IF($A87="","",SUMPRODUCT(--('Εγγραφές'!$M$9:$M$209=$A87),--('Εγγραφές'!$A$9:$A$209="ΕΓΓΡΑΦΗ"),--('Εγγραφές'!$R$9:$R$209="m²"),'Εγγραφές'!$Q$9:$Q$209))</s:f>
        <s:v/>
      </s:c>
      <s:c r="E87" s="20" t="str">
        <s:f>IF($A87="","",SUMPRODUCT(--('Εγγραφές'!$M$9:$M$209=$A87),--('Εγγραφές'!$A$9:$A$209="ΕΓΓΡΑΦΗ"),--('Εγγραφές'!$Q$9:$Q$209=""))+SUMPRODUCT(--('Εγγραφές'!$M$9:$M$209=$A87),--('Εγγραφές'!$A$9:$A$209="ΕΓΓΡΑΦΗ"),--('Εγγραφές'!$Q$9:$Q$209&lt;&gt;""),--('Εγγραφές'!$R$9:$R$209="")))</s:f>
        <s:v/>
      </s:c>
      <s:c r="F87" s="21" t="n"/>
      <s:c r="G87" s="18" t="str">
        <s:f>IF(AND('Εγγραφές'!A87="ΕΓΓΡΑΦΗ",'Εγγραφές'!J87&lt;&gt;""),IF(SUMPRODUCT(--('Εγγραφές'!$J$9:J87='Εγγραφές'!J87),--('Εγγραφές'!$A$9:A87="ΕΓΓΡΑΦΗ"))=1,'Εγγραφές'!J87,""),"")</s:f>
        <s:v/>
      </s:c>
      <s:c r="H87" s="19" t="str">
        <s:f>IF($G87="","",SUMPRODUCT(--('Εγγραφές'!$J$9:$J$209=$G87),--('Εγγραφές'!$A$9:$A$209="ΕΓΓΡΑΦΗ"),--('Εγγραφές'!$R$9:$R$209="ha"),'Εγγραφές'!$Q$9:$Q$209))</s:f>
        <s:v/>
      </s:c>
      <s:c r="I87" s="19" t="str">
        <s:f>IF($G87="","",SUMPRODUCT(--('Εγγραφές'!$J$9:$J$209=$G87),--('Εγγραφές'!$A$9:$A$209="ΕΓΓΡΑΦΗ"),--('Εγγραφές'!$R$9:$R$209="acre"),'Εγγραφές'!$Q$9:$Q$209))</s:f>
        <s:v/>
      </s:c>
      <s:c r="J87" s="19" t="str">
        <s:f>IF($G87="","",SUMPRODUCT(--('Εγγραφές'!$J$9:$J$209=$G87),--('Εγγραφές'!$A$9:$A$209="ΕΓΓΡΑΦΗ"),--('Εγγραφές'!$R$9:$R$209="m²"),'Εγγραφές'!$Q$9:$Q$209))</s:f>
        <s:v/>
      </s:c>
      <s:c r="K87" s="20" t="str">
        <s:f>IF($G87="","",SUMPRODUCT(--('Εγγραφές'!$J$9:$J$209=$G87),--('Εγγραφές'!$A$9:$A$209="ΕΓΓΡΑΦΗ"),--('Εγγραφές'!$Q$9:$Q$209=""))+SUMPRODUCT(--('Εγγραφές'!$J$9:$J$209=$G87),--('Εγγραφές'!$A$9:$A$209="ΕΓΓΡΑΦΗ"),--('Εγγραφές'!$Q$9:$Q$209&lt;&gt;""),--('Εγγραφές'!$R$9:$R$209="")))</s:f>
        <s:v/>
      </s:c>
    </s:row>
    <s:row r="88" ht="25" customHeight="1">
      <s:c r="A88" s="18" t="str">
        <s:f>IF(AND('Εγγραφές'!A88="ΕΓΓΡΑΦΗ",'Εγγραφές'!M88&lt;&gt;""),IF(SUMPRODUCT(--('Εγγραφές'!$M$9:M88='Εγγραφές'!M88),--('Εγγραφές'!$A$9:A88="ΕΓΓΡΑΦΗ"))=1,'Εγγραφές'!M88,""),"")</s:f>
        <s:v/>
      </s:c>
      <s:c r="B88" s="19" t="str">
        <s:f>IF($A88="","",SUMPRODUCT(--('Εγγραφές'!$M$9:$M$209=$A88),--('Εγγραφές'!$A$9:$A$209="ΕΓΓΡΑΦΗ"),--('Εγγραφές'!$R$9:$R$209="ha"),'Εγγραφές'!$Q$9:$Q$209))</s:f>
        <s:v/>
      </s:c>
      <s:c r="C88" s="19" t="str">
        <s:f>IF($A88="","",SUMPRODUCT(--('Εγγραφές'!$M$9:$M$209=$A88),--('Εγγραφές'!$A$9:$A$209="ΕΓΓΡΑΦΗ"),--('Εγγραφές'!$R$9:$R$209="acre"),'Εγγραφές'!$Q$9:$Q$209))</s:f>
        <s:v/>
      </s:c>
      <s:c r="D88" s="19" t="str">
        <s:f>IF($A88="","",SUMPRODUCT(--('Εγγραφές'!$M$9:$M$209=$A88),--('Εγγραφές'!$A$9:$A$209="ΕΓΓΡΑΦΗ"),--('Εγγραφές'!$R$9:$R$209="m²"),'Εγγραφές'!$Q$9:$Q$209))</s:f>
        <s:v/>
      </s:c>
      <s:c r="E88" s="20" t="str">
        <s:f>IF($A88="","",SUMPRODUCT(--('Εγγραφές'!$M$9:$M$209=$A88),--('Εγγραφές'!$A$9:$A$209="ΕΓΓΡΑΦΗ"),--('Εγγραφές'!$Q$9:$Q$209=""))+SUMPRODUCT(--('Εγγραφές'!$M$9:$M$209=$A88),--('Εγγραφές'!$A$9:$A$209="ΕΓΓΡΑΦΗ"),--('Εγγραφές'!$Q$9:$Q$209&lt;&gt;""),--('Εγγραφές'!$R$9:$R$209="")))</s:f>
        <s:v/>
      </s:c>
      <s:c r="F88" s="21" t="n"/>
      <s:c r="G88" s="18" t="str">
        <s:f>IF(AND('Εγγραφές'!A88="ΕΓΓΡΑΦΗ",'Εγγραφές'!J88&lt;&gt;""),IF(SUMPRODUCT(--('Εγγραφές'!$J$9:J88='Εγγραφές'!J88),--('Εγγραφές'!$A$9:A88="ΕΓΓΡΑΦΗ"))=1,'Εγγραφές'!J88,""),"")</s:f>
        <s:v/>
      </s:c>
      <s:c r="H88" s="19" t="str">
        <s:f>IF($G88="","",SUMPRODUCT(--('Εγγραφές'!$J$9:$J$209=$G88),--('Εγγραφές'!$A$9:$A$209="ΕΓΓΡΑΦΗ"),--('Εγγραφές'!$R$9:$R$209="ha"),'Εγγραφές'!$Q$9:$Q$209))</s:f>
        <s:v/>
      </s:c>
      <s:c r="I88" s="19" t="str">
        <s:f>IF($G88="","",SUMPRODUCT(--('Εγγραφές'!$J$9:$J$209=$G88),--('Εγγραφές'!$A$9:$A$209="ΕΓΓΡΑΦΗ"),--('Εγγραφές'!$R$9:$R$209="acre"),'Εγγραφές'!$Q$9:$Q$209))</s:f>
        <s:v/>
      </s:c>
      <s:c r="J88" s="19" t="str">
        <s:f>IF($G88="","",SUMPRODUCT(--('Εγγραφές'!$J$9:$J$209=$G88),--('Εγγραφές'!$A$9:$A$209="ΕΓΓΡΑΦΗ"),--('Εγγραφές'!$R$9:$R$209="m²"),'Εγγραφές'!$Q$9:$Q$209))</s:f>
        <s:v/>
      </s:c>
      <s:c r="K88" s="20" t="str">
        <s:f>IF($G88="","",SUMPRODUCT(--('Εγγραφές'!$J$9:$J$209=$G88),--('Εγγραφές'!$A$9:$A$209="ΕΓΓΡΑΦΗ"),--('Εγγραφές'!$Q$9:$Q$209=""))+SUMPRODUCT(--('Εγγραφές'!$J$9:$J$209=$G88),--('Εγγραφές'!$A$9:$A$209="ΕΓΓΡΑΦΗ"),--('Εγγραφές'!$Q$9:$Q$209&lt;&gt;""),--('Εγγραφές'!$R$9:$R$209="")))</s:f>
        <s:v/>
      </s:c>
    </s:row>
    <s:row r="89" ht="25" customHeight="1">
      <s:c r="A89" s="18" t="str">
        <s:f>IF(AND('Εγγραφές'!A89="ΕΓΓΡΑΦΗ",'Εγγραφές'!M89&lt;&gt;""),IF(SUMPRODUCT(--('Εγγραφές'!$M$9:M89='Εγγραφές'!M89),--('Εγγραφές'!$A$9:A89="ΕΓΓΡΑΦΗ"))=1,'Εγγραφές'!M89,""),"")</s:f>
        <s:v/>
      </s:c>
      <s:c r="B89" s="19" t="str">
        <s:f>IF($A89="","",SUMPRODUCT(--('Εγγραφές'!$M$9:$M$209=$A89),--('Εγγραφές'!$A$9:$A$209="ΕΓΓΡΑΦΗ"),--('Εγγραφές'!$R$9:$R$209="ha"),'Εγγραφές'!$Q$9:$Q$209))</s:f>
        <s:v/>
      </s:c>
      <s:c r="C89" s="19" t="str">
        <s:f>IF($A89="","",SUMPRODUCT(--('Εγγραφές'!$M$9:$M$209=$A89),--('Εγγραφές'!$A$9:$A$209="ΕΓΓΡΑΦΗ"),--('Εγγραφές'!$R$9:$R$209="acre"),'Εγγραφές'!$Q$9:$Q$209))</s:f>
        <s:v/>
      </s:c>
      <s:c r="D89" s="19" t="str">
        <s:f>IF($A89="","",SUMPRODUCT(--('Εγγραφές'!$M$9:$M$209=$A89),--('Εγγραφές'!$A$9:$A$209="ΕΓΓΡΑΦΗ"),--('Εγγραφές'!$R$9:$R$209="m²"),'Εγγραφές'!$Q$9:$Q$209))</s:f>
        <s:v/>
      </s:c>
      <s:c r="E89" s="20" t="str">
        <s:f>IF($A89="","",SUMPRODUCT(--('Εγγραφές'!$M$9:$M$209=$A89),--('Εγγραφές'!$A$9:$A$209="ΕΓΓΡΑΦΗ"),--('Εγγραφές'!$Q$9:$Q$209=""))+SUMPRODUCT(--('Εγγραφές'!$M$9:$M$209=$A89),--('Εγγραφές'!$A$9:$A$209="ΕΓΓΡΑΦΗ"),--('Εγγραφές'!$Q$9:$Q$209&lt;&gt;""),--('Εγγραφές'!$R$9:$R$209="")))</s:f>
        <s:v/>
      </s:c>
      <s:c r="F89" s="21" t="n"/>
      <s:c r="G89" s="18" t="str">
        <s:f>IF(AND('Εγγραφές'!A89="ΕΓΓΡΑΦΗ",'Εγγραφές'!J89&lt;&gt;""),IF(SUMPRODUCT(--('Εγγραφές'!$J$9:J89='Εγγραφές'!J89),--('Εγγραφές'!$A$9:A89="ΕΓΓΡΑΦΗ"))=1,'Εγγραφές'!J89,""),"")</s:f>
        <s:v/>
      </s:c>
      <s:c r="H89" s="19" t="str">
        <s:f>IF($G89="","",SUMPRODUCT(--('Εγγραφές'!$J$9:$J$209=$G89),--('Εγγραφές'!$A$9:$A$209="ΕΓΓΡΑΦΗ"),--('Εγγραφές'!$R$9:$R$209="ha"),'Εγγραφές'!$Q$9:$Q$209))</s:f>
        <s:v/>
      </s:c>
      <s:c r="I89" s="19" t="str">
        <s:f>IF($G89="","",SUMPRODUCT(--('Εγγραφές'!$J$9:$J$209=$G89),--('Εγγραφές'!$A$9:$A$209="ΕΓΓΡΑΦΗ"),--('Εγγραφές'!$R$9:$R$209="acre"),'Εγγραφές'!$Q$9:$Q$209))</s:f>
        <s:v/>
      </s:c>
      <s:c r="J89" s="19" t="str">
        <s:f>IF($G89="","",SUMPRODUCT(--('Εγγραφές'!$J$9:$J$209=$G89),--('Εγγραφές'!$A$9:$A$209="ΕΓΓΡΑΦΗ"),--('Εγγραφές'!$R$9:$R$209="m²"),'Εγγραφές'!$Q$9:$Q$209))</s:f>
        <s:v/>
      </s:c>
      <s:c r="K89" s="20" t="str">
        <s:f>IF($G89="","",SUMPRODUCT(--('Εγγραφές'!$J$9:$J$209=$G89),--('Εγγραφές'!$A$9:$A$209="ΕΓΓΡΑΦΗ"),--('Εγγραφές'!$Q$9:$Q$209=""))+SUMPRODUCT(--('Εγγραφές'!$J$9:$J$209=$G89),--('Εγγραφές'!$A$9:$A$209="ΕΓΓΡΑΦΗ"),--('Εγγραφές'!$Q$9:$Q$209&lt;&gt;""),--('Εγγραφές'!$R$9:$R$209="")))</s:f>
        <s:v/>
      </s:c>
    </s:row>
    <s:row r="90" ht="25" customHeight="1">
      <s:c r="A90" s="18" t="str">
        <s:f>IF(AND('Εγγραφές'!A90="ΕΓΓΡΑΦΗ",'Εγγραφές'!M90&lt;&gt;""),IF(SUMPRODUCT(--('Εγγραφές'!$M$9:M90='Εγγραφές'!M90),--('Εγγραφές'!$A$9:A90="ΕΓΓΡΑΦΗ"))=1,'Εγγραφές'!M90,""),"")</s:f>
        <s:v/>
      </s:c>
      <s:c r="B90" s="19" t="str">
        <s:f>IF($A90="","",SUMPRODUCT(--('Εγγραφές'!$M$9:$M$209=$A90),--('Εγγραφές'!$A$9:$A$209="ΕΓΓΡΑΦΗ"),--('Εγγραφές'!$R$9:$R$209="ha"),'Εγγραφές'!$Q$9:$Q$209))</s:f>
        <s:v/>
      </s:c>
      <s:c r="C90" s="19" t="str">
        <s:f>IF($A90="","",SUMPRODUCT(--('Εγγραφές'!$M$9:$M$209=$A90),--('Εγγραφές'!$A$9:$A$209="ΕΓΓΡΑΦΗ"),--('Εγγραφές'!$R$9:$R$209="acre"),'Εγγραφές'!$Q$9:$Q$209))</s:f>
        <s:v/>
      </s:c>
      <s:c r="D90" s="19" t="str">
        <s:f>IF($A90="","",SUMPRODUCT(--('Εγγραφές'!$M$9:$M$209=$A90),--('Εγγραφές'!$A$9:$A$209="ΕΓΓΡΑΦΗ"),--('Εγγραφές'!$R$9:$R$209="m²"),'Εγγραφές'!$Q$9:$Q$209))</s:f>
        <s:v/>
      </s:c>
      <s:c r="E90" s="20" t="str">
        <s:f>IF($A90="","",SUMPRODUCT(--('Εγγραφές'!$M$9:$M$209=$A90),--('Εγγραφές'!$A$9:$A$209="ΕΓΓΡΑΦΗ"),--('Εγγραφές'!$Q$9:$Q$209=""))+SUMPRODUCT(--('Εγγραφές'!$M$9:$M$209=$A90),--('Εγγραφές'!$A$9:$A$209="ΕΓΓΡΑΦΗ"),--('Εγγραφές'!$Q$9:$Q$209&lt;&gt;""),--('Εγγραφές'!$R$9:$R$209="")))</s:f>
        <s:v/>
      </s:c>
      <s:c r="F90" s="21" t="n"/>
      <s:c r="G90" s="18" t="str">
        <s:f>IF(AND('Εγγραφές'!A90="ΕΓΓΡΑΦΗ",'Εγγραφές'!J90&lt;&gt;""),IF(SUMPRODUCT(--('Εγγραφές'!$J$9:J90='Εγγραφές'!J90),--('Εγγραφές'!$A$9:A90="ΕΓΓΡΑΦΗ"))=1,'Εγγραφές'!J90,""),"")</s:f>
        <s:v/>
      </s:c>
      <s:c r="H90" s="19" t="str">
        <s:f>IF($G90="","",SUMPRODUCT(--('Εγγραφές'!$J$9:$J$209=$G90),--('Εγγραφές'!$A$9:$A$209="ΕΓΓΡΑΦΗ"),--('Εγγραφές'!$R$9:$R$209="ha"),'Εγγραφές'!$Q$9:$Q$209))</s:f>
        <s:v/>
      </s:c>
      <s:c r="I90" s="19" t="str">
        <s:f>IF($G90="","",SUMPRODUCT(--('Εγγραφές'!$J$9:$J$209=$G90),--('Εγγραφές'!$A$9:$A$209="ΕΓΓΡΑΦΗ"),--('Εγγραφές'!$R$9:$R$209="acre"),'Εγγραφές'!$Q$9:$Q$209))</s:f>
        <s:v/>
      </s:c>
      <s:c r="J90" s="19" t="str">
        <s:f>IF($G90="","",SUMPRODUCT(--('Εγγραφές'!$J$9:$J$209=$G90),--('Εγγραφές'!$A$9:$A$209="ΕΓΓΡΑΦΗ"),--('Εγγραφές'!$R$9:$R$209="m²"),'Εγγραφές'!$Q$9:$Q$209))</s:f>
        <s:v/>
      </s:c>
      <s:c r="K90" s="20" t="str">
        <s:f>IF($G90="","",SUMPRODUCT(--('Εγγραφές'!$J$9:$J$209=$G90),--('Εγγραφές'!$A$9:$A$209="ΕΓΓΡΑΦΗ"),--('Εγγραφές'!$Q$9:$Q$209=""))+SUMPRODUCT(--('Εγγραφές'!$J$9:$J$209=$G90),--('Εγγραφές'!$A$9:$A$209="ΕΓΓΡΑΦΗ"),--('Εγγραφές'!$Q$9:$Q$209&lt;&gt;""),--('Εγγραφές'!$R$9:$R$209="")))</s:f>
        <s:v/>
      </s:c>
    </s:row>
    <s:row r="91" ht="25" customHeight="1">
      <s:c r="A91" s="18" t="str">
        <s:f>IF(AND('Εγγραφές'!A91="ΕΓΓΡΑΦΗ",'Εγγραφές'!M91&lt;&gt;""),IF(SUMPRODUCT(--('Εγγραφές'!$M$9:M91='Εγγραφές'!M91),--('Εγγραφές'!$A$9:A91="ΕΓΓΡΑΦΗ"))=1,'Εγγραφές'!M91,""),"")</s:f>
        <s:v/>
      </s:c>
      <s:c r="B91" s="19" t="str">
        <s:f>IF($A91="","",SUMPRODUCT(--('Εγγραφές'!$M$9:$M$209=$A91),--('Εγγραφές'!$A$9:$A$209="ΕΓΓΡΑΦΗ"),--('Εγγραφές'!$R$9:$R$209="ha"),'Εγγραφές'!$Q$9:$Q$209))</s:f>
        <s:v/>
      </s:c>
      <s:c r="C91" s="19" t="str">
        <s:f>IF($A91="","",SUMPRODUCT(--('Εγγραφές'!$M$9:$M$209=$A91),--('Εγγραφές'!$A$9:$A$209="ΕΓΓΡΑΦΗ"),--('Εγγραφές'!$R$9:$R$209="acre"),'Εγγραφές'!$Q$9:$Q$209))</s:f>
        <s:v/>
      </s:c>
      <s:c r="D91" s="19" t="str">
        <s:f>IF($A91="","",SUMPRODUCT(--('Εγγραφές'!$M$9:$M$209=$A91),--('Εγγραφές'!$A$9:$A$209="ΕΓΓΡΑΦΗ"),--('Εγγραφές'!$R$9:$R$209="m²"),'Εγγραφές'!$Q$9:$Q$209))</s:f>
        <s:v/>
      </s:c>
      <s:c r="E91" s="20" t="str">
        <s:f>IF($A91="","",SUMPRODUCT(--('Εγγραφές'!$M$9:$M$209=$A91),--('Εγγραφές'!$A$9:$A$209="ΕΓΓΡΑΦΗ"),--('Εγγραφές'!$Q$9:$Q$209=""))+SUMPRODUCT(--('Εγγραφές'!$M$9:$M$209=$A91),--('Εγγραφές'!$A$9:$A$209="ΕΓΓΡΑΦΗ"),--('Εγγραφές'!$Q$9:$Q$209&lt;&gt;""),--('Εγγραφές'!$R$9:$R$209="")))</s:f>
        <s:v/>
      </s:c>
      <s:c r="F91" s="21" t="n"/>
      <s:c r="G91" s="18" t="str">
        <s:f>IF(AND('Εγγραφές'!A91="ΕΓΓΡΑΦΗ",'Εγγραφές'!J91&lt;&gt;""),IF(SUMPRODUCT(--('Εγγραφές'!$J$9:J91='Εγγραφές'!J91),--('Εγγραφές'!$A$9:A91="ΕΓΓΡΑΦΗ"))=1,'Εγγραφές'!J91,""),"")</s:f>
        <s:v/>
      </s:c>
      <s:c r="H91" s="19" t="str">
        <s:f>IF($G91="","",SUMPRODUCT(--('Εγγραφές'!$J$9:$J$209=$G91),--('Εγγραφές'!$A$9:$A$209="ΕΓΓΡΑΦΗ"),--('Εγγραφές'!$R$9:$R$209="ha"),'Εγγραφές'!$Q$9:$Q$209))</s:f>
        <s:v/>
      </s:c>
      <s:c r="I91" s="19" t="str">
        <s:f>IF($G91="","",SUMPRODUCT(--('Εγγραφές'!$J$9:$J$209=$G91),--('Εγγραφές'!$A$9:$A$209="ΕΓΓΡΑΦΗ"),--('Εγγραφές'!$R$9:$R$209="acre"),'Εγγραφές'!$Q$9:$Q$209))</s:f>
        <s:v/>
      </s:c>
      <s:c r="J91" s="19" t="str">
        <s:f>IF($G91="","",SUMPRODUCT(--('Εγγραφές'!$J$9:$J$209=$G91),--('Εγγραφές'!$A$9:$A$209="ΕΓΓΡΑΦΗ"),--('Εγγραφές'!$R$9:$R$209="m²"),'Εγγραφές'!$Q$9:$Q$209))</s:f>
        <s:v/>
      </s:c>
      <s:c r="K91" s="20" t="str">
        <s:f>IF($G91="","",SUMPRODUCT(--('Εγγραφές'!$J$9:$J$209=$G91),--('Εγγραφές'!$A$9:$A$209="ΕΓΓΡΑΦΗ"),--('Εγγραφές'!$Q$9:$Q$209=""))+SUMPRODUCT(--('Εγγραφές'!$J$9:$J$209=$G91),--('Εγγραφές'!$A$9:$A$209="ΕΓΓΡΑΦΗ"),--('Εγγραφές'!$Q$9:$Q$209&lt;&gt;""),--('Εγγραφές'!$R$9:$R$209="")))</s:f>
        <s:v/>
      </s:c>
    </s:row>
    <s:row r="92" ht="25" customHeight="1">
      <s:c r="A92" s="18" t="str">
        <s:f>IF(AND('Εγγραφές'!A92="ΕΓΓΡΑΦΗ",'Εγγραφές'!M92&lt;&gt;""),IF(SUMPRODUCT(--('Εγγραφές'!$M$9:M92='Εγγραφές'!M92),--('Εγγραφές'!$A$9:A92="ΕΓΓΡΑΦΗ"))=1,'Εγγραφές'!M92,""),"")</s:f>
        <s:v/>
      </s:c>
      <s:c r="B92" s="19" t="str">
        <s:f>IF($A92="","",SUMPRODUCT(--('Εγγραφές'!$M$9:$M$209=$A92),--('Εγγραφές'!$A$9:$A$209="ΕΓΓΡΑΦΗ"),--('Εγγραφές'!$R$9:$R$209="ha"),'Εγγραφές'!$Q$9:$Q$209))</s:f>
        <s:v/>
      </s:c>
      <s:c r="C92" s="19" t="str">
        <s:f>IF($A92="","",SUMPRODUCT(--('Εγγραφές'!$M$9:$M$209=$A92),--('Εγγραφές'!$A$9:$A$209="ΕΓΓΡΑΦΗ"),--('Εγγραφές'!$R$9:$R$209="acre"),'Εγγραφές'!$Q$9:$Q$209))</s:f>
        <s:v/>
      </s:c>
      <s:c r="D92" s="19" t="str">
        <s:f>IF($A92="","",SUMPRODUCT(--('Εγγραφές'!$M$9:$M$209=$A92),--('Εγγραφές'!$A$9:$A$209="ΕΓΓΡΑΦΗ"),--('Εγγραφές'!$R$9:$R$209="m²"),'Εγγραφές'!$Q$9:$Q$209))</s:f>
        <s:v/>
      </s:c>
      <s:c r="E92" s="20" t="str">
        <s:f>IF($A92="","",SUMPRODUCT(--('Εγγραφές'!$M$9:$M$209=$A92),--('Εγγραφές'!$A$9:$A$209="ΕΓΓΡΑΦΗ"),--('Εγγραφές'!$Q$9:$Q$209=""))+SUMPRODUCT(--('Εγγραφές'!$M$9:$M$209=$A92),--('Εγγραφές'!$A$9:$A$209="ΕΓΓΡΑΦΗ"),--('Εγγραφές'!$Q$9:$Q$209&lt;&gt;""),--('Εγγραφές'!$R$9:$R$209="")))</s:f>
        <s:v/>
      </s:c>
      <s:c r="F92" s="21" t="n"/>
      <s:c r="G92" s="18" t="str">
        <s:f>IF(AND('Εγγραφές'!A92="ΕΓΓΡΑΦΗ",'Εγγραφές'!J92&lt;&gt;""),IF(SUMPRODUCT(--('Εγγραφές'!$J$9:J92='Εγγραφές'!J92),--('Εγγραφές'!$A$9:A92="ΕΓΓΡΑΦΗ"))=1,'Εγγραφές'!J92,""),"")</s:f>
        <s:v/>
      </s:c>
      <s:c r="H92" s="19" t="str">
        <s:f>IF($G92="","",SUMPRODUCT(--('Εγγραφές'!$J$9:$J$209=$G92),--('Εγγραφές'!$A$9:$A$209="ΕΓΓΡΑΦΗ"),--('Εγγραφές'!$R$9:$R$209="ha"),'Εγγραφές'!$Q$9:$Q$209))</s:f>
        <s:v/>
      </s:c>
      <s:c r="I92" s="19" t="str">
        <s:f>IF($G92="","",SUMPRODUCT(--('Εγγραφές'!$J$9:$J$209=$G92),--('Εγγραφές'!$A$9:$A$209="ΕΓΓΡΑΦΗ"),--('Εγγραφές'!$R$9:$R$209="acre"),'Εγγραφές'!$Q$9:$Q$209))</s:f>
        <s:v/>
      </s:c>
      <s:c r="J92" s="19" t="str">
        <s:f>IF($G92="","",SUMPRODUCT(--('Εγγραφές'!$J$9:$J$209=$G92),--('Εγγραφές'!$A$9:$A$209="ΕΓΓΡΑΦΗ"),--('Εγγραφές'!$R$9:$R$209="m²"),'Εγγραφές'!$Q$9:$Q$209))</s:f>
        <s:v/>
      </s:c>
      <s:c r="K92" s="20" t="str">
        <s:f>IF($G92="","",SUMPRODUCT(--('Εγγραφές'!$J$9:$J$209=$G92),--('Εγγραφές'!$A$9:$A$209="ΕΓΓΡΑΦΗ"),--('Εγγραφές'!$Q$9:$Q$209=""))+SUMPRODUCT(--('Εγγραφές'!$J$9:$J$209=$G92),--('Εγγραφές'!$A$9:$A$209="ΕΓΓΡΑΦΗ"),--('Εγγραφές'!$Q$9:$Q$209&lt;&gt;""),--('Εγγραφές'!$R$9:$R$209="")))</s:f>
        <s:v/>
      </s:c>
    </s:row>
    <s:row r="93" ht="25" customHeight="1">
      <s:c r="A93" s="18" t="str">
        <s:f>IF(AND('Εγγραφές'!A93="ΕΓΓΡΑΦΗ",'Εγγραφές'!M93&lt;&gt;""),IF(SUMPRODUCT(--('Εγγραφές'!$M$9:M93='Εγγραφές'!M93),--('Εγγραφές'!$A$9:A93="ΕΓΓΡΑΦΗ"))=1,'Εγγραφές'!M93,""),"")</s:f>
        <s:v/>
      </s:c>
      <s:c r="B93" s="19" t="str">
        <s:f>IF($A93="","",SUMPRODUCT(--('Εγγραφές'!$M$9:$M$209=$A93),--('Εγγραφές'!$A$9:$A$209="ΕΓΓΡΑΦΗ"),--('Εγγραφές'!$R$9:$R$209="ha"),'Εγγραφές'!$Q$9:$Q$209))</s:f>
        <s:v/>
      </s:c>
      <s:c r="C93" s="19" t="str">
        <s:f>IF($A93="","",SUMPRODUCT(--('Εγγραφές'!$M$9:$M$209=$A93),--('Εγγραφές'!$A$9:$A$209="ΕΓΓΡΑΦΗ"),--('Εγγραφές'!$R$9:$R$209="acre"),'Εγγραφές'!$Q$9:$Q$209))</s:f>
        <s:v/>
      </s:c>
      <s:c r="D93" s="19" t="str">
        <s:f>IF($A93="","",SUMPRODUCT(--('Εγγραφές'!$M$9:$M$209=$A93),--('Εγγραφές'!$A$9:$A$209="ΕΓΓΡΑΦΗ"),--('Εγγραφές'!$R$9:$R$209="m²"),'Εγγραφές'!$Q$9:$Q$209))</s:f>
        <s:v/>
      </s:c>
      <s:c r="E93" s="20" t="str">
        <s:f>IF($A93="","",SUMPRODUCT(--('Εγγραφές'!$M$9:$M$209=$A93),--('Εγγραφές'!$A$9:$A$209="ΕΓΓΡΑΦΗ"),--('Εγγραφές'!$Q$9:$Q$209=""))+SUMPRODUCT(--('Εγγραφές'!$M$9:$M$209=$A93),--('Εγγραφές'!$A$9:$A$209="ΕΓΓΡΑΦΗ"),--('Εγγραφές'!$Q$9:$Q$209&lt;&gt;""),--('Εγγραφές'!$R$9:$R$209="")))</s:f>
        <s:v/>
      </s:c>
      <s:c r="F93" s="21" t="n"/>
      <s:c r="G93" s="18" t="str">
        <s:f>IF(AND('Εγγραφές'!A93="ΕΓΓΡΑΦΗ",'Εγγραφές'!J93&lt;&gt;""),IF(SUMPRODUCT(--('Εγγραφές'!$J$9:J93='Εγγραφές'!J93),--('Εγγραφές'!$A$9:A93="ΕΓΓΡΑΦΗ"))=1,'Εγγραφές'!J93,""),"")</s:f>
        <s:v/>
      </s:c>
      <s:c r="H93" s="19" t="str">
        <s:f>IF($G93="","",SUMPRODUCT(--('Εγγραφές'!$J$9:$J$209=$G93),--('Εγγραφές'!$A$9:$A$209="ΕΓΓΡΑΦΗ"),--('Εγγραφές'!$R$9:$R$209="ha"),'Εγγραφές'!$Q$9:$Q$209))</s:f>
        <s:v/>
      </s:c>
      <s:c r="I93" s="19" t="str">
        <s:f>IF($G93="","",SUMPRODUCT(--('Εγγραφές'!$J$9:$J$209=$G93),--('Εγγραφές'!$A$9:$A$209="ΕΓΓΡΑΦΗ"),--('Εγγραφές'!$R$9:$R$209="acre"),'Εγγραφές'!$Q$9:$Q$209))</s:f>
        <s:v/>
      </s:c>
      <s:c r="J93" s="19" t="str">
        <s:f>IF($G93="","",SUMPRODUCT(--('Εγγραφές'!$J$9:$J$209=$G93),--('Εγγραφές'!$A$9:$A$209="ΕΓΓΡΑΦΗ"),--('Εγγραφές'!$R$9:$R$209="m²"),'Εγγραφές'!$Q$9:$Q$209))</s:f>
        <s:v/>
      </s:c>
      <s:c r="K93" s="20" t="str">
        <s:f>IF($G93="","",SUMPRODUCT(--('Εγγραφές'!$J$9:$J$209=$G93),--('Εγγραφές'!$A$9:$A$209="ΕΓΓΡΑΦΗ"),--('Εγγραφές'!$Q$9:$Q$209=""))+SUMPRODUCT(--('Εγγραφές'!$J$9:$J$209=$G93),--('Εγγραφές'!$A$9:$A$209="ΕΓΓΡΑΦΗ"),--('Εγγραφές'!$Q$9:$Q$209&lt;&gt;""),--('Εγγραφές'!$R$9:$R$209="")))</s:f>
        <s:v/>
      </s:c>
    </s:row>
    <s:row r="94" ht="25" customHeight="1">
      <s:c r="A94" s="18" t="str">
        <s:f>IF(AND('Εγγραφές'!A94="ΕΓΓΡΑΦΗ",'Εγγραφές'!M94&lt;&gt;""),IF(SUMPRODUCT(--('Εγγραφές'!$M$9:M94='Εγγραφές'!M94),--('Εγγραφές'!$A$9:A94="ΕΓΓΡΑΦΗ"))=1,'Εγγραφές'!M94,""),"")</s:f>
        <s:v/>
      </s:c>
      <s:c r="B94" s="19" t="str">
        <s:f>IF($A94="","",SUMPRODUCT(--('Εγγραφές'!$M$9:$M$209=$A94),--('Εγγραφές'!$A$9:$A$209="ΕΓΓΡΑΦΗ"),--('Εγγραφές'!$R$9:$R$209="ha"),'Εγγραφές'!$Q$9:$Q$209))</s:f>
        <s:v/>
      </s:c>
      <s:c r="C94" s="19" t="str">
        <s:f>IF($A94="","",SUMPRODUCT(--('Εγγραφές'!$M$9:$M$209=$A94),--('Εγγραφές'!$A$9:$A$209="ΕΓΓΡΑΦΗ"),--('Εγγραφές'!$R$9:$R$209="acre"),'Εγγραφές'!$Q$9:$Q$209))</s:f>
        <s:v/>
      </s:c>
      <s:c r="D94" s="19" t="str">
        <s:f>IF($A94="","",SUMPRODUCT(--('Εγγραφές'!$M$9:$M$209=$A94),--('Εγγραφές'!$A$9:$A$209="ΕΓΓΡΑΦΗ"),--('Εγγραφές'!$R$9:$R$209="m²"),'Εγγραφές'!$Q$9:$Q$209))</s:f>
        <s:v/>
      </s:c>
      <s:c r="E94" s="20" t="str">
        <s:f>IF($A94="","",SUMPRODUCT(--('Εγγραφές'!$M$9:$M$209=$A94),--('Εγγραφές'!$A$9:$A$209="ΕΓΓΡΑΦΗ"),--('Εγγραφές'!$Q$9:$Q$209=""))+SUMPRODUCT(--('Εγγραφές'!$M$9:$M$209=$A94),--('Εγγραφές'!$A$9:$A$209="ΕΓΓΡΑΦΗ"),--('Εγγραφές'!$Q$9:$Q$209&lt;&gt;""),--('Εγγραφές'!$R$9:$R$209="")))</s:f>
        <s:v/>
      </s:c>
      <s:c r="F94" s="21" t="n"/>
      <s:c r="G94" s="18" t="str">
        <s:f>IF(AND('Εγγραφές'!A94="ΕΓΓΡΑΦΗ",'Εγγραφές'!J94&lt;&gt;""),IF(SUMPRODUCT(--('Εγγραφές'!$J$9:J94='Εγγραφές'!J94),--('Εγγραφές'!$A$9:A94="ΕΓΓΡΑΦΗ"))=1,'Εγγραφές'!J94,""),"")</s:f>
        <s:v/>
      </s:c>
      <s:c r="H94" s="19" t="str">
        <s:f>IF($G94="","",SUMPRODUCT(--('Εγγραφές'!$J$9:$J$209=$G94),--('Εγγραφές'!$A$9:$A$209="ΕΓΓΡΑΦΗ"),--('Εγγραφές'!$R$9:$R$209="ha"),'Εγγραφές'!$Q$9:$Q$209))</s:f>
        <s:v/>
      </s:c>
      <s:c r="I94" s="19" t="str">
        <s:f>IF($G94="","",SUMPRODUCT(--('Εγγραφές'!$J$9:$J$209=$G94),--('Εγγραφές'!$A$9:$A$209="ΕΓΓΡΑΦΗ"),--('Εγγραφές'!$R$9:$R$209="acre"),'Εγγραφές'!$Q$9:$Q$209))</s:f>
        <s:v/>
      </s:c>
      <s:c r="J94" s="19" t="str">
        <s:f>IF($G94="","",SUMPRODUCT(--('Εγγραφές'!$J$9:$J$209=$G94),--('Εγγραφές'!$A$9:$A$209="ΕΓΓΡΑΦΗ"),--('Εγγραφές'!$R$9:$R$209="m²"),'Εγγραφές'!$Q$9:$Q$209))</s:f>
        <s:v/>
      </s:c>
      <s:c r="K94" s="20" t="str">
        <s:f>IF($G94="","",SUMPRODUCT(--('Εγγραφές'!$J$9:$J$209=$G94),--('Εγγραφές'!$A$9:$A$209="ΕΓΓΡΑΦΗ"),--('Εγγραφές'!$Q$9:$Q$209=""))+SUMPRODUCT(--('Εγγραφές'!$J$9:$J$209=$G94),--('Εγγραφές'!$A$9:$A$209="ΕΓΓΡΑΦΗ"),--('Εγγραφές'!$Q$9:$Q$209&lt;&gt;""),--('Εγγραφές'!$R$9:$R$209="")))</s:f>
        <s:v/>
      </s:c>
    </s:row>
    <s:row r="95" ht="25" customHeight="1">
      <s:c r="A95" s="18" t="str">
        <s:f>IF(AND('Εγγραφές'!A95="ΕΓΓΡΑΦΗ",'Εγγραφές'!M95&lt;&gt;""),IF(SUMPRODUCT(--('Εγγραφές'!$M$9:M95='Εγγραφές'!M95),--('Εγγραφές'!$A$9:A95="ΕΓΓΡΑΦΗ"))=1,'Εγγραφές'!M95,""),"")</s:f>
        <s:v/>
      </s:c>
      <s:c r="B95" s="19" t="str">
        <s:f>IF($A95="","",SUMPRODUCT(--('Εγγραφές'!$M$9:$M$209=$A95),--('Εγγραφές'!$A$9:$A$209="ΕΓΓΡΑΦΗ"),--('Εγγραφές'!$R$9:$R$209="ha"),'Εγγραφές'!$Q$9:$Q$209))</s:f>
        <s:v/>
      </s:c>
      <s:c r="C95" s="19" t="str">
        <s:f>IF($A95="","",SUMPRODUCT(--('Εγγραφές'!$M$9:$M$209=$A95),--('Εγγραφές'!$A$9:$A$209="ΕΓΓΡΑΦΗ"),--('Εγγραφές'!$R$9:$R$209="acre"),'Εγγραφές'!$Q$9:$Q$209))</s:f>
        <s:v/>
      </s:c>
      <s:c r="D95" s="19" t="str">
        <s:f>IF($A95="","",SUMPRODUCT(--('Εγγραφές'!$M$9:$M$209=$A95),--('Εγγραφές'!$A$9:$A$209="ΕΓΓΡΑΦΗ"),--('Εγγραφές'!$R$9:$R$209="m²"),'Εγγραφές'!$Q$9:$Q$209))</s:f>
        <s:v/>
      </s:c>
      <s:c r="E95" s="20" t="str">
        <s:f>IF($A95="","",SUMPRODUCT(--('Εγγραφές'!$M$9:$M$209=$A95),--('Εγγραφές'!$A$9:$A$209="ΕΓΓΡΑΦΗ"),--('Εγγραφές'!$Q$9:$Q$209=""))+SUMPRODUCT(--('Εγγραφές'!$M$9:$M$209=$A95),--('Εγγραφές'!$A$9:$A$209="ΕΓΓΡΑΦΗ"),--('Εγγραφές'!$Q$9:$Q$209&lt;&gt;""),--('Εγγραφές'!$R$9:$R$209="")))</s:f>
        <s:v/>
      </s:c>
      <s:c r="F95" s="21" t="n"/>
      <s:c r="G95" s="18" t="str">
        <s:f>IF(AND('Εγγραφές'!A95="ΕΓΓΡΑΦΗ",'Εγγραφές'!J95&lt;&gt;""),IF(SUMPRODUCT(--('Εγγραφές'!$J$9:J95='Εγγραφές'!J95),--('Εγγραφές'!$A$9:A95="ΕΓΓΡΑΦΗ"))=1,'Εγγραφές'!J95,""),"")</s:f>
        <s:v/>
      </s:c>
      <s:c r="H95" s="19" t="str">
        <s:f>IF($G95="","",SUMPRODUCT(--('Εγγραφές'!$J$9:$J$209=$G95),--('Εγγραφές'!$A$9:$A$209="ΕΓΓΡΑΦΗ"),--('Εγγραφές'!$R$9:$R$209="ha"),'Εγγραφές'!$Q$9:$Q$209))</s:f>
        <s:v/>
      </s:c>
      <s:c r="I95" s="19" t="str">
        <s:f>IF($G95="","",SUMPRODUCT(--('Εγγραφές'!$J$9:$J$209=$G95),--('Εγγραφές'!$A$9:$A$209="ΕΓΓΡΑΦΗ"),--('Εγγραφές'!$R$9:$R$209="acre"),'Εγγραφές'!$Q$9:$Q$209))</s:f>
        <s:v/>
      </s:c>
      <s:c r="J95" s="19" t="str">
        <s:f>IF($G95="","",SUMPRODUCT(--('Εγγραφές'!$J$9:$J$209=$G95),--('Εγγραφές'!$A$9:$A$209="ΕΓΓΡΑΦΗ"),--('Εγγραφές'!$R$9:$R$209="m²"),'Εγγραφές'!$Q$9:$Q$209))</s:f>
        <s:v/>
      </s:c>
      <s:c r="K95" s="20" t="str">
        <s:f>IF($G95="","",SUMPRODUCT(--('Εγγραφές'!$J$9:$J$209=$G95),--('Εγγραφές'!$A$9:$A$209="ΕΓΓΡΑΦΗ"),--('Εγγραφές'!$Q$9:$Q$209=""))+SUMPRODUCT(--('Εγγραφές'!$J$9:$J$209=$G95),--('Εγγραφές'!$A$9:$A$209="ΕΓΓΡΑΦΗ"),--('Εγγραφές'!$Q$9:$Q$209&lt;&gt;""),--('Εγγραφές'!$R$9:$R$209="")))</s:f>
        <s:v/>
      </s:c>
    </s:row>
    <s:row r="96" ht="25" customHeight="1">
      <s:c r="A96" s="18" t="str">
        <s:f>IF(AND('Εγγραφές'!A96="ΕΓΓΡΑΦΗ",'Εγγραφές'!M96&lt;&gt;""),IF(SUMPRODUCT(--('Εγγραφές'!$M$9:M96='Εγγραφές'!M96),--('Εγγραφές'!$A$9:A96="ΕΓΓΡΑΦΗ"))=1,'Εγγραφές'!M96,""),"")</s:f>
        <s:v/>
      </s:c>
      <s:c r="B96" s="19" t="str">
        <s:f>IF($A96="","",SUMPRODUCT(--('Εγγραφές'!$M$9:$M$209=$A96),--('Εγγραφές'!$A$9:$A$209="ΕΓΓΡΑΦΗ"),--('Εγγραφές'!$R$9:$R$209="ha"),'Εγγραφές'!$Q$9:$Q$209))</s:f>
        <s:v/>
      </s:c>
      <s:c r="C96" s="19" t="str">
        <s:f>IF($A96="","",SUMPRODUCT(--('Εγγραφές'!$M$9:$M$209=$A96),--('Εγγραφές'!$A$9:$A$209="ΕΓΓΡΑΦΗ"),--('Εγγραφές'!$R$9:$R$209="acre"),'Εγγραφές'!$Q$9:$Q$209))</s:f>
        <s:v/>
      </s:c>
      <s:c r="D96" s="19" t="str">
        <s:f>IF($A96="","",SUMPRODUCT(--('Εγγραφές'!$M$9:$M$209=$A96),--('Εγγραφές'!$A$9:$A$209="ΕΓΓΡΑΦΗ"),--('Εγγραφές'!$R$9:$R$209="m²"),'Εγγραφές'!$Q$9:$Q$209))</s:f>
        <s:v/>
      </s:c>
      <s:c r="E96" s="20" t="str">
        <s:f>IF($A96="","",SUMPRODUCT(--('Εγγραφές'!$M$9:$M$209=$A96),--('Εγγραφές'!$A$9:$A$209="ΕΓΓΡΑΦΗ"),--('Εγγραφές'!$Q$9:$Q$209=""))+SUMPRODUCT(--('Εγγραφές'!$M$9:$M$209=$A96),--('Εγγραφές'!$A$9:$A$209="ΕΓΓΡΑΦΗ"),--('Εγγραφές'!$Q$9:$Q$209&lt;&gt;""),--('Εγγραφές'!$R$9:$R$209="")))</s:f>
        <s:v/>
      </s:c>
      <s:c r="F96" s="21" t="n"/>
      <s:c r="G96" s="18" t="str">
        <s:f>IF(AND('Εγγραφές'!A96="ΕΓΓΡΑΦΗ",'Εγγραφές'!J96&lt;&gt;""),IF(SUMPRODUCT(--('Εγγραφές'!$J$9:J96='Εγγραφές'!J96),--('Εγγραφές'!$A$9:A96="ΕΓΓΡΑΦΗ"))=1,'Εγγραφές'!J96,""),"")</s:f>
        <s:v/>
      </s:c>
      <s:c r="H96" s="19" t="str">
        <s:f>IF($G96="","",SUMPRODUCT(--('Εγγραφές'!$J$9:$J$209=$G96),--('Εγγραφές'!$A$9:$A$209="ΕΓΓΡΑΦΗ"),--('Εγγραφές'!$R$9:$R$209="ha"),'Εγγραφές'!$Q$9:$Q$209))</s:f>
        <s:v/>
      </s:c>
      <s:c r="I96" s="19" t="str">
        <s:f>IF($G96="","",SUMPRODUCT(--('Εγγραφές'!$J$9:$J$209=$G96),--('Εγγραφές'!$A$9:$A$209="ΕΓΓΡΑΦΗ"),--('Εγγραφές'!$R$9:$R$209="acre"),'Εγγραφές'!$Q$9:$Q$209))</s:f>
        <s:v/>
      </s:c>
      <s:c r="J96" s="19" t="str">
        <s:f>IF($G96="","",SUMPRODUCT(--('Εγγραφές'!$J$9:$J$209=$G96),--('Εγγραφές'!$A$9:$A$209="ΕΓΓΡΑΦΗ"),--('Εγγραφές'!$R$9:$R$209="m²"),'Εγγραφές'!$Q$9:$Q$209))</s:f>
        <s:v/>
      </s:c>
      <s:c r="K96" s="20" t="str">
        <s:f>IF($G96="","",SUMPRODUCT(--('Εγγραφές'!$J$9:$J$209=$G96),--('Εγγραφές'!$A$9:$A$209="ΕΓΓΡΑΦΗ"),--('Εγγραφές'!$Q$9:$Q$209=""))+SUMPRODUCT(--('Εγγραφές'!$J$9:$J$209=$G96),--('Εγγραφές'!$A$9:$A$209="ΕΓΓΡΑΦΗ"),--('Εγγραφές'!$Q$9:$Q$209&lt;&gt;""),--('Εγγραφές'!$R$9:$R$209="")))</s:f>
        <s:v/>
      </s:c>
    </s:row>
    <s:row r="97" ht="25" customHeight="1">
      <s:c r="A97" s="18" t="str">
        <s:f>IF(AND('Εγγραφές'!A97="ΕΓΓΡΑΦΗ",'Εγγραφές'!M97&lt;&gt;""),IF(SUMPRODUCT(--('Εγγραφές'!$M$9:M97='Εγγραφές'!M97),--('Εγγραφές'!$A$9:A97="ΕΓΓΡΑΦΗ"))=1,'Εγγραφές'!M97,""),"")</s:f>
        <s:v/>
      </s:c>
      <s:c r="B97" s="19" t="str">
        <s:f>IF($A97="","",SUMPRODUCT(--('Εγγραφές'!$M$9:$M$209=$A97),--('Εγγραφές'!$A$9:$A$209="ΕΓΓΡΑΦΗ"),--('Εγγραφές'!$R$9:$R$209="ha"),'Εγγραφές'!$Q$9:$Q$209))</s:f>
        <s:v/>
      </s:c>
      <s:c r="C97" s="19" t="str">
        <s:f>IF($A97="","",SUMPRODUCT(--('Εγγραφές'!$M$9:$M$209=$A97),--('Εγγραφές'!$A$9:$A$209="ΕΓΓΡΑΦΗ"),--('Εγγραφές'!$R$9:$R$209="acre"),'Εγγραφές'!$Q$9:$Q$209))</s:f>
        <s:v/>
      </s:c>
      <s:c r="D97" s="19" t="str">
        <s:f>IF($A97="","",SUMPRODUCT(--('Εγγραφές'!$M$9:$M$209=$A97),--('Εγγραφές'!$A$9:$A$209="ΕΓΓΡΑΦΗ"),--('Εγγραφές'!$R$9:$R$209="m²"),'Εγγραφές'!$Q$9:$Q$209))</s:f>
        <s:v/>
      </s:c>
      <s:c r="E97" s="20" t="str">
        <s:f>IF($A97="","",SUMPRODUCT(--('Εγγραφές'!$M$9:$M$209=$A97),--('Εγγραφές'!$A$9:$A$209="ΕΓΓΡΑΦΗ"),--('Εγγραφές'!$Q$9:$Q$209=""))+SUMPRODUCT(--('Εγγραφές'!$M$9:$M$209=$A97),--('Εγγραφές'!$A$9:$A$209="ΕΓΓΡΑΦΗ"),--('Εγγραφές'!$Q$9:$Q$209&lt;&gt;""),--('Εγγραφές'!$R$9:$R$209="")))</s:f>
        <s:v/>
      </s:c>
      <s:c r="F97" s="21" t="n"/>
      <s:c r="G97" s="18" t="str">
        <s:f>IF(AND('Εγγραφές'!A97="ΕΓΓΡΑΦΗ",'Εγγραφές'!J97&lt;&gt;""),IF(SUMPRODUCT(--('Εγγραφές'!$J$9:J97='Εγγραφές'!J97),--('Εγγραφές'!$A$9:A97="ΕΓΓΡΑΦΗ"))=1,'Εγγραφές'!J97,""),"")</s:f>
        <s:v/>
      </s:c>
      <s:c r="H97" s="19" t="str">
        <s:f>IF($G97="","",SUMPRODUCT(--('Εγγραφές'!$J$9:$J$209=$G97),--('Εγγραφές'!$A$9:$A$209="ΕΓΓΡΑΦΗ"),--('Εγγραφές'!$R$9:$R$209="ha"),'Εγγραφές'!$Q$9:$Q$209))</s:f>
        <s:v/>
      </s:c>
      <s:c r="I97" s="19" t="str">
        <s:f>IF($G97="","",SUMPRODUCT(--('Εγγραφές'!$J$9:$J$209=$G97),--('Εγγραφές'!$A$9:$A$209="ΕΓΓΡΑΦΗ"),--('Εγγραφές'!$R$9:$R$209="acre"),'Εγγραφές'!$Q$9:$Q$209))</s:f>
        <s:v/>
      </s:c>
      <s:c r="J97" s="19" t="str">
        <s:f>IF($G97="","",SUMPRODUCT(--('Εγγραφές'!$J$9:$J$209=$G97),--('Εγγραφές'!$A$9:$A$209="ΕΓΓΡΑΦΗ"),--('Εγγραφές'!$R$9:$R$209="m²"),'Εγγραφές'!$Q$9:$Q$209))</s:f>
        <s:v/>
      </s:c>
      <s:c r="K97" s="20" t="str">
        <s:f>IF($G97="","",SUMPRODUCT(--('Εγγραφές'!$J$9:$J$209=$G97),--('Εγγραφές'!$A$9:$A$209="ΕΓΓΡΑΦΗ"),--('Εγγραφές'!$Q$9:$Q$209=""))+SUMPRODUCT(--('Εγγραφές'!$J$9:$J$209=$G97),--('Εγγραφές'!$A$9:$A$209="ΕΓΓΡΑΦΗ"),--('Εγγραφές'!$Q$9:$Q$209&lt;&gt;""),--('Εγγραφές'!$R$9:$R$209="")))</s:f>
        <s:v/>
      </s:c>
    </s:row>
    <s:row r="98" ht="25" customHeight="1">
      <s:c r="A98" s="18" t="str">
        <s:f>IF(AND('Εγγραφές'!A98="ΕΓΓΡΑΦΗ",'Εγγραφές'!M98&lt;&gt;""),IF(SUMPRODUCT(--('Εγγραφές'!$M$9:M98='Εγγραφές'!M98),--('Εγγραφές'!$A$9:A98="ΕΓΓΡΑΦΗ"))=1,'Εγγραφές'!M98,""),"")</s:f>
        <s:v/>
      </s:c>
      <s:c r="B98" s="19" t="str">
        <s:f>IF($A98="","",SUMPRODUCT(--('Εγγραφές'!$M$9:$M$209=$A98),--('Εγγραφές'!$A$9:$A$209="ΕΓΓΡΑΦΗ"),--('Εγγραφές'!$R$9:$R$209="ha"),'Εγγραφές'!$Q$9:$Q$209))</s:f>
        <s:v/>
      </s:c>
      <s:c r="C98" s="19" t="str">
        <s:f>IF($A98="","",SUMPRODUCT(--('Εγγραφές'!$M$9:$M$209=$A98),--('Εγγραφές'!$A$9:$A$209="ΕΓΓΡΑΦΗ"),--('Εγγραφές'!$R$9:$R$209="acre"),'Εγγραφές'!$Q$9:$Q$209))</s:f>
        <s:v/>
      </s:c>
      <s:c r="D98" s="19" t="str">
        <s:f>IF($A98="","",SUMPRODUCT(--('Εγγραφές'!$M$9:$M$209=$A98),--('Εγγραφές'!$A$9:$A$209="ΕΓΓΡΑΦΗ"),--('Εγγραφές'!$R$9:$R$209="m²"),'Εγγραφές'!$Q$9:$Q$209))</s:f>
        <s:v/>
      </s:c>
      <s:c r="E98" s="20" t="str">
        <s:f>IF($A98="","",SUMPRODUCT(--('Εγγραφές'!$M$9:$M$209=$A98),--('Εγγραφές'!$A$9:$A$209="ΕΓΓΡΑΦΗ"),--('Εγγραφές'!$Q$9:$Q$209=""))+SUMPRODUCT(--('Εγγραφές'!$M$9:$M$209=$A98),--('Εγγραφές'!$A$9:$A$209="ΕΓΓΡΑΦΗ"),--('Εγγραφές'!$Q$9:$Q$209&lt;&gt;""),--('Εγγραφές'!$R$9:$R$209="")))</s:f>
        <s:v/>
      </s:c>
      <s:c r="F98" s="21" t="n"/>
      <s:c r="G98" s="18" t="str">
        <s:f>IF(AND('Εγγραφές'!A98="ΕΓΓΡΑΦΗ",'Εγγραφές'!J98&lt;&gt;""),IF(SUMPRODUCT(--('Εγγραφές'!$J$9:J98='Εγγραφές'!J98),--('Εγγραφές'!$A$9:A98="ΕΓΓΡΑΦΗ"))=1,'Εγγραφές'!J98,""),"")</s:f>
        <s:v/>
      </s:c>
      <s:c r="H98" s="19" t="str">
        <s:f>IF($G98="","",SUMPRODUCT(--('Εγγραφές'!$J$9:$J$209=$G98),--('Εγγραφές'!$A$9:$A$209="ΕΓΓΡΑΦΗ"),--('Εγγραφές'!$R$9:$R$209="ha"),'Εγγραφές'!$Q$9:$Q$209))</s:f>
        <s:v/>
      </s:c>
      <s:c r="I98" s="19" t="str">
        <s:f>IF($G98="","",SUMPRODUCT(--('Εγγραφές'!$J$9:$J$209=$G98),--('Εγγραφές'!$A$9:$A$209="ΕΓΓΡΑΦΗ"),--('Εγγραφές'!$R$9:$R$209="acre"),'Εγγραφές'!$Q$9:$Q$209))</s:f>
        <s:v/>
      </s:c>
      <s:c r="J98" s="19" t="str">
        <s:f>IF($G98="","",SUMPRODUCT(--('Εγγραφές'!$J$9:$J$209=$G98),--('Εγγραφές'!$A$9:$A$209="ΕΓΓΡΑΦΗ"),--('Εγγραφές'!$R$9:$R$209="m²"),'Εγγραφές'!$Q$9:$Q$209))</s:f>
        <s:v/>
      </s:c>
      <s:c r="K98" s="20" t="str">
        <s:f>IF($G98="","",SUMPRODUCT(--('Εγγραφές'!$J$9:$J$209=$G98),--('Εγγραφές'!$A$9:$A$209="ΕΓΓΡΑΦΗ"),--('Εγγραφές'!$Q$9:$Q$209=""))+SUMPRODUCT(--('Εγγραφές'!$J$9:$J$209=$G98),--('Εγγραφές'!$A$9:$A$209="ΕΓΓΡΑΦΗ"),--('Εγγραφές'!$Q$9:$Q$209&lt;&gt;""),--('Εγγραφές'!$R$9:$R$209="")))</s:f>
        <s:v/>
      </s:c>
    </s:row>
    <s:row r="99" ht="25" customHeight="1">
      <s:c r="A99" s="18" t="str">
        <s:f>IF(AND('Εγγραφές'!A99="ΕΓΓΡΑΦΗ",'Εγγραφές'!M99&lt;&gt;""),IF(SUMPRODUCT(--('Εγγραφές'!$M$9:M99='Εγγραφές'!M99),--('Εγγραφές'!$A$9:A99="ΕΓΓΡΑΦΗ"))=1,'Εγγραφές'!M99,""),"")</s:f>
        <s:v/>
      </s:c>
      <s:c r="B99" s="19" t="str">
        <s:f>IF($A99="","",SUMPRODUCT(--('Εγγραφές'!$M$9:$M$209=$A99),--('Εγγραφές'!$A$9:$A$209="ΕΓΓΡΑΦΗ"),--('Εγγραφές'!$R$9:$R$209="ha"),'Εγγραφές'!$Q$9:$Q$209))</s:f>
        <s:v/>
      </s:c>
      <s:c r="C99" s="19" t="str">
        <s:f>IF($A99="","",SUMPRODUCT(--('Εγγραφές'!$M$9:$M$209=$A99),--('Εγγραφές'!$A$9:$A$209="ΕΓΓΡΑΦΗ"),--('Εγγραφές'!$R$9:$R$209="acre"),'Εγγραφές'!$Q$9:$Q$209))</s:f>
        <s:v/>
      </s:c>
      <s:c r="D99" s="19" t="str">
        <s:f>IF($A99="","",SUMPRODUCT(--('Εγγραφές'!$M$9:$M$209=$A99),--('Εγγραφές'!$A$9:$A$209="ΕΓΓΡΑΦΗ"),--('Εγγραφές'!$R$9:$R$209="m²"),'Εγγραφές'!$Q$9:$Q$209))</s:f>
        <s:v/>
      </s:c>
      <s:c r="E99" s="20" t="str">
        <s:f>IF($A99="","",SUMPRODUCT(--('Εγγραφές'!$M$9:$M$209=$A99),--('Εγγραφές'!$A$9:$A$209="ΕΓΓΡΑΦΗ"),--('Εγγραφές'!$Q$9:$Q$209=""))+SUMPRODUCT(--('Εγγραφές'!$M$9:$M$209=$A99),--('Εγγραφές'!$A$9:$A$209="ΕΓΓΡΑΦΗ"),--('Εγγραφές'!$Q$9:$Q$209&lt;&gt;""),--('Εγγραφές'!$R$9:$R$209="")))</s:f>
        <s:v/>
      </s:c>
      <s:c r="F99" s="21" t="n"/>
      <s:c r="G99" s="18" t="str">
        <s:f>IF(AND('Εγγραφές'!A99="ΕΓΓΡΑΦΗ",'Εγγραφές'!J99&lt;&gt;""),IF(SUMPRODUCT(--('Εγγραφές'!$J$9:J99='Εγγραφές'!J99),--('Εγγραφές'!$A$9:A99="ΕΓΓΡΑΦΗ"))=1,'Εγγραφές'!J99,""),"")</s:f>
        <s:v/>
      </s:c>
      <s:c r="H99" s="19" t="str">
        <s:f>IF($G99="","",SUMPRODUCT(--('Εγγραφές'!$J$9:$J$209=$G99),--('Εγγραφές'!$A$9:$A$209="ΕΓΓΡΑΦΗ"),--('Εγγραφές'!$R$9:$R$209="ha"),'Εγγραφές'!$Q$9:$Q$209))</s:f>
        <s:v/>
      </s:c>
      <s:c r="I99" s="19" t="str">
        <s:f>IF($G99="","",SUMPRODUCT(--('Εγγραφές'!$J$9:$J$209=$G99),--('Εγγραφές'!$A$9:$A$209="ΕΓΓΡΑΦΗ"),--('Εγγραφές'!$R$9:$R$209="acre"),'Εγγραφές'!$Q$9:$Q$209))</s:f>
        <s:v/>
      </s:c>
      <s:c r="J99" s="19" t="str">
        <s:f>IF($G99="","",SUMPRODUCT(--('Εγγραφές'!$J$9:$J$209=$G99),--('Εγγραφές'!$A$9:$A$209="ΕΓΓΡΑΦΗ"),--('Εγγραφές'!$R$9:$R$209="m²"),'Εγγραφές'!$Q$9:$Q$209))</s:f>
        <s:v/>
      </s:c>
      <s:c r="K99" s="20" t="str">
        <s:f>IF($G99="","",SUMPRODUCT(--('Εγγραφές'!$J$9:$J$209=$G99),--('Εγγραφές'!$A$9:$A$209="ΕΓΓΡΑΦΗ"),--('Εγγραφές'!$Q$9:$Q$209=""))+SUMPRODUCT(--('Εγγραφές'!$J$9:$J$209=$G99),--('Εγγραφές'!$A$9:$A$209="ΕΓΓΡΑΦΗ"),--('Εγγραφές'!$Q$9:$Q$209&lt;&gt;""),--('Εγγραφές'!$R$9:$R$209="")))</s:f>
        <s:v/>
      </s:c>
    </s:row>
    <s:row r="100" ht="25" customHeight="1">
      <s:c r="A100" s="18" t="str">
        <s:f>IF(AND('Εγγραφές'!A100="ΕΓΓΡΑΦΗ",'Εγγραφές'!M100&lt;&gt;""),IF(SUMPRODUCT(--('Εγγραφές'!$M$9:M100='Εγγραφές'!M100),--('Εγγραφές'!$A$9:A100="ΕΓΓΡΑΦΗ"))=1,'Εγγραφές'!M100,""),"")</s:f>
        <s:v/>
      </s:c>
      <s:c r="B100" s="19" t="str">
        <s:f>IF($A100="","",SUMPRODUCT(--('Εγγραφές'!$M$9:$M$209=$A100),--('Εγγραφές'!$A$9:$A$209="ΕΓΓΡΑΦΗ"),--('Εγγραφές'!$R$9:$R$209="ha"),'Εγγραφές'!$Q$9:$Q$209))</s:f>
        <s:v/>
      </s:c>
      <s:c r="C100" s="19" t="str">
        <s:f>IF($A100="","",SUMPRODUCT(--('Εγγραφές'!$M$9:$M$209=$A100),--('Εγγραφές'!$A$9:$A$209="ΕΓΓΡΑΦΗ"),--('Εγγραφές'!$R$9:$R$209="acre"),'Εγγραφές'!$Q$9:$Q$209))</s:f>
        <s:v/>
      </s:c>
      <s:c r="D100" s="19" t="str">
        <s:f>IF($A100="","",SUMPRODUCT(--('Εγγραφές'!$M$9:$M$209=$A100),--('Εγγραφές'!$A$9:$A$209="ΕΓΓΡΑΦΗ"),--('Εγγραφές'!$R$9:$R$209="m²"),'Εγγραφές'!$Q$9:$Q$209))</s:f>
        <s:v/>
      </s:c>
      <s:c r="E100" s="20" t="str">
        <s:f>IF($A100="","",SUMPRODUCT(--('Εγγραφές'!$M$9:$M$209=$A100),--('Εγγραφές'!$A$9:$A$209="ΕΓΓΡΑΦΗ"),--('Εγγραφές'!$Q$9:$Q$209=""))+SUMPRODUCT(--('Εγγραφές'!$M$9:$M$209=$A100),--('Εγγραφές'!$A$9:$A$209="ΕΓΓΡΑΦΗ"),--('Εγγραφές'!$Q$9:$Q$209&lt;&gt;""),--('Εγγραφές'!$R$9:$R$209="")))</s:f>
        <s:v/>
      </s:c>
      <s:c r="F100" s="21" t="n"/>
      <s:c r="G100" s="18" t="str">
        <s:f>IF(AND('Εγγραφές'!A100="ΕΓΓΡΑΦΗ",'Εγγραφές'!J100&lt;&gt;""),IF(SUMPRODUCT(--('Εγγραφές'!$J$9:J100='Εγγραφές'!J100),--('Εγγραφές'!$A$9:A100="ΕΓΓΡΑΦΗ"))=1,'Εγγραφές'!J100,""),"")</s:f>
        <s:v/>
      </s:c>
      <s:c r="H100" s="19" t="str">
        <s:f>IF($G100="","",SUMPRODUCT(--('Εγγραφές'!$J$9:$J$209=$G100),--('Εγγραφές'!$A$9:$A$209="ΕΓΓΡΑΦΗ"),--('Εγγραφές'!$R$9:$R$209="ha"),'Εγγραφές'!$Q$9:$Q$209))</s:f>
        <s:v/>
      </s:c>
      <s:c r="I100" s="19" t="str">
        <s:f>IF($G100="","",SUMPRODUCT(--('Εγγραφές'!$J$9:$J$209=$G100),--('Εγγραφές'!$A$9:$A$209="ΕΓΓΡΑΦΗ"),--('Εγγραφές'!$R$9:$R$209="acre"),'Εγγραφές'!$Q$9:$Q$209))</s:f>
        <s:v/>
      </s:c>
      <s:c r="J100" s="19" t="str">
        <s:f>IF($G100="","",SUMPRODUCT(--('Εγγραφές'!$J$9:$J$209=$G100),--('Εγγραφές'!$A$9:$A$209="ΕΓΓΡΑΦΗ"),--('Εγγραφές'!$R$9:$R$209="m²"),'Εγγραφές'!$Q$9:$Q$209))</s:f>
        <s:v/>
      </s:c>
      <s:c r="K100" s="20" t="str">
        <s:f>IF($G100="","",SUMPRODUCT(--('Εγγραφές'!$J$9:$J$209=$G100),--('Εγγραφές'!$A$9:$A$209="ΕΓΓΡΑΦΗ"),--('Εγγραφές'!$Q$9:$Q$209=""))+SUMPRODUCT(--('Εγγραφές'!$J$9:$J$209=$G100),--('Εγγραφές'!$A$9:$A$209="ΕΓΓΡΑΦΗ"),--('Εγγραφές'!$Q$9:$Q$209&lt;&gt;""),--('Εγγραφές'!$R$9:$R$209="")))</s:f>
        <s:v/>
      </s:c>
    </s:row>
    <s:row r="101" ht="25" customHeight="1">
      <s:c r="A101" s="18" t="str">
        <s:f>IF(AND('Εγγραφές'!A101="ΕΓΓΡΑΦΗ",'Εγγραφές'!M101&lt;&gt;""),IF(SUMPRODUCT(--('Εγγραφές'!$M$9:M101='Εγγραφές'!M101),--('Εγγραφές'!$A$9:A101="ΕΓΓΡΑΦΗ"))=1,'Εγγραφές'!M101,""),"")</s:f>
        <s:v/>
      </s:c>
      <s:c r="B101" s="19" t="str">
        <s:f>IF($A101="","",SUMPRODUCT(--('Εγγραφές'!$M$9:$M$209=$A101),--('Εγγραφές'!$A$9:$A$209="ΕΓΓΡΑΦΗ"),--('Εγγραφές'!$R$9:$R$209="ha"),'Εγγραφές'!$Q$9:$Q$209))</s:f>
        <s:v/>
      </s:c>
      <s:c r="C101" s="19" t="str">
        <s:f>IF($A101="","",SUMPRODUCT(--('Εγγραφές'!$M$9:$M$209=$A101),--('Εγγραφές'!$A$9:$A$209="ΕΓΓΡΑΦΗ"),--('Εγγραφές'!$R$9:$R$209="acre"),'Εγγραφές'!$Q$9:$Q$209))</s:f>
        <s:v/>
      </s:c>
      <s:c r="D101" s="19" t="str">
        <s:f>IF($A101="","",SUMPRODUCT(--('Εγγραφές'!$M$9:$M$209=$A101),--('Εγγραφές'!$A$9:$A$209="ΕΓΓΡΑΦΗ"),--('Εγγραφές'!$R$9:$R$209="m²"),'Εγγραφές'!$Q$9:$Q$209))</s:f>
        <s:v/>
      </s:c>
      <s:c r="E101" s="20" t="str">
        <s:f>IF($A101="","",SUMPRODUCT(--('Εγγραφές'!$M$9:$M$209=$A101),--('Εγγραφές'!$A$9:$A$209="ΕΓΓΡΑΦΗ"),--('Εγγραφές'!$Q$9:$Q$209=""))+SUMPRODUCT(--('Εγγραφές'!$M$9:$M$209=$A101),--('Εγγραφές'!$A$9:$A$209="ΕΓΓΡΑΦΗ"),--('Εγγραφές'!$Q$9:$Q$209&lt;&gt;""),--('Εγγραφές'!$R$9:$R$209="")))</s:f>
        <s:v/>
      </s:c>
      <s:c r="F101" s="21" t="n"/>
      <s:c r="G101" s="18" t="str">
        <s:f>IF(AND('Εγγραφές'!A101="ΕΓΓΡΑΦΗ",'Εγγραφές'!J101&lt;&gt;""),IF(SUMPRODUCT(--('Εγγραφές'!$J$9:J101='Εγγραφές'!J101),--('Εγγραφές'!$A$9:A101="ΕΓΓΡΑΦΗ"))=1,'Εγγραφές'!J101,""),"")</s:f>
        <s:v/>
      </s:c>
      <s:c r="H101" s="19" t="str">
        <s:f>IF($G101="","",SUMPRODUCT(--('Εγγραφές'!$J$9:$J$209=$G101),--('Εγγραφές'!$A$9:$A$209="ΕΓΓΡΑΦΗ"),--('Εγγραφές'!$R$9:$R$209="ha"),'Εγγραφές'!$Q$9:$Q$209))</s:f>
        <s:v/>
      </s:c>
      <s:c r="I101" s="19" t="str">
        <s:f>IF($G101="","",SUMPRODUCT(--('Εγγραφές'!$J$9:$J$209=$G101),--('Εγγραφές'!$A$9:$A$209="ΕΓΓΡΑΦΗ"),--('Εγγραφές'!$R$9:$R$209="acre"),'Εγγραφές'!$Q$9:$Q$209))</s:f>
        <s:v/>
      </s:c>
      <s:c r="J101" s="19" t="str">
        <s:f>IF($G101="","",SUMPRODUCT(--('Εγγραφές'!$J$9:$J$209=$G101),--('Εγγραφές'!$A$9:$A$209="ΕΓΓΡΑΦΗ"),--('Εγγραφές'!$R$9:$R$209="m²"),'Εγγραφές'!$Q$9:$Q$209))</s:f>
        <s:v/>
      </s:c>
      <s:c r="K101" s="20" t="str">
        <s:f>IF($G101="","",SUMPRODUCT(--('Εγγραφές'!$J$9:$J$209=$G101),--('Εγγραφές'!$A$9:$A$209="ΕΓΓΡΑΦΗ"),--('Εγγραφές'!$Q$9:$Q$209=""))+SUMPRODUCT(--('Εγγραφές'!$J$9:$J$209=$G101),--('Εγγραφές'!$A$9:$A$209="ΕΓΓΡΑΦΗ"),--('Εγγραφές'!$Q$9:$Q$209&lt;&gt;""),--('Εγγραφές'!$R$9:$R$209="")))</s:f>
        <s:v/>
      </s:c>
    </s:row>
    <s:row r="102" ht="25" customHeight="1">
      <s:c r="A102" s="18" t="str">
        <s:f>IF(AND('Εγγραφές'!A102="ΕΓΓΡΑΦΗ",'Εγγραφές'!M102&lt;&gt;""),IF(SUMPRODUCT(--('Εγγραφές'!$M$9:M102='Εγγραφές'!M102),--('Εγγραφές'!$A$9:A102="ΕΓΓΡΑΦΗ"))=1,'Εγγραφές'!M102,""),"")</s:f>
        <s:v/>
      </s:c>
      <s:c r="B102" s="19" t="str">
        <s:f>IF($A102="","",SUMPRODUCT(--('Εγγραφές'!$M$9:$M$209=$A102),--('Εγγραφές'!$A$9:$A$209="ΕΓΓΡΑΦΗ"),--('Εγγραφές'!$R$9:$R$209="ha"),'Εγγραφές'!$Q$9:$Q$209))</s:f>
        <s:v/>
      </s:c>
      <s:c r="C102" s="19" t="str">
        <s:f>IF($A102="","",SUMPRODUCT(--('Εγγραφές'!$M$9:$M$209=$A102),--('Εγγραφές'!$A$9:$A$209="ΕΓΓΡΑΦΗ"),--('Εγγραφές'!$R$9:$R$209="acre"),'Εγγραφές'!$Q$9:$Q$209))</s:f>
        <s:v/>
      </s:c>
      <s:c r="D102" s="19" t="str">
        <s:f>IF($A102="","",SUMPRODUCT(--('Εγγραφές'!$M$9:$M$209=$A102),--('Εγγραφές'!$A$9:$A$209="ΕΓΓΡΑΦΗ"),--('Εγγραφές'!$R$9:$R$209="m²"),'Εγγραφές'!$Q$9:$Q$209))</s:f>
        <s:v/>
      </s:c>
      <s:c r="E102" s="20" t="str">
        <s:f>IF($A102="","",SUMPRODUCT(--('Εγγραφές'!$M$9:$M$209=$A102),--('Εγγραφές'!$A$9:$A$209="ΕΓΓΡΑΦΗ"),--('Εγγραφές'!$Q$9:$Q$209=""))+SUMPRODUCT(--('Εγγραφές'!$M$9:$M$209=$A102),--('Εγγραφές'!$A$9:$A$209="ΕΓΓΡΑΦΗ"),--('Εγγραφές'!$Q$9:$Q$209&lt;&gt;""),--('Εγγραφές'!$R$9:$R$209="")))</s:f>
        <s:v/>
      </s:c>
      <s:c r="F102" s="21" t="n"/>
      <s:c r="G102" s="18" t="str">
        <s:f>IF(AND('Εγγραφές'!A102="ΕΓΓΡΑΦΗ",'Εγγραφές'!J102&lt;&gt;""),IF(SUMPRODUCT(--('Εγγραφές'!$J$9:J102='Εγγραφές'!J102),--('Εγγραφές'!$A$9:A102="ΕΓΓΡΑΦΗ"))=1,'Εγγραφές'!J102,""),"")</s:f>
        <s:v/>
      </s:c>
      <s:c r="H102" s="19" t="str">
        <s:f>IF($G102="","",SUMPRODUCT(--('Εγγραφές'!$J$9:$J$209=$G102),--('Εγγραφές'!$A$9:$A$209="ΕΓΓΡΑΦΗ"),--('Εγγραφές'!$R$9:$R$209="ha"),'Εγγραφές'!$Q$9:$Q$209))</s:f>
        <s:v/>
      </s:c>
      <s:c r="I102" s="19" t="str">
        <s:f>IF($G102="","",SUMPRODUCT(--('Εγγραφές'!$J$9:$J$209=$G102),--('Εγγραφές'!$A$9:$A$209="ΕΓΓΡΑΦΗ"),--('Εγγραφές'!$R$9:$R$209="acre"),'Εγγραφές'!$Q$9:$Q$209))</s:f>
        <s:v/>
      </s:c>
      <s:c r="J102" s="19" t="str">
        <s:f>IF($G102="","",SUMPRODUCT(--('Εγγραφές'!$J$9:$J$209=$G102),--('Εγγραφές'!$A$9:$A$209="ΕΓΓΡΑΦΗ"),--('Εγγραφές'!$R$9:$R$209="m²"),'Εγγραφές'!$Q$9:$Q$209))</s:f>
        <s:v/>
      </s:c>
      <s:c r="K102" s="20" t="str">
        <s:f>IF($G102="","",SUMPRODUCT(--('Εγγραφές'!$J$9:$J$209=$G102),--('Εγγραφές'!$A$9:$A$209="ΕΓΓΡΑΦΗ"),--('Εγγραφές'!$Q$9:$Q$209=""))+SUMPRODUCT(--('Εγγραφές'!$J$9:$J$209=$G102),--('Εγγραφές'!$A$9:$A$209="ΕΓΓΡΑΦΗ"),--('Εγγραφές'!$Q$9:$Q$209&lt;&gt;""),--('Εγγραφές'!$R$9:$R$209="")))</s:f>
        <s:v/>
      </s:c>
    </s:row>
    <s:row r="103" ht="25" customHeight="1">
      <s:c r="A103" s="18" t="str">
        <s:f>IF(AND('Εγγραφές'!A103="ΕΓΓΡΑΦΗ",'Εγγραφές'!M103&lt;&gt;""),IF(SUMPRODUCT(--('Εγγραφές'!$M$9:M103='Εγγραφές'!M103),--('Εγγραφές'!$A$9:A103="ΕΓΓΡΑΦΗ"))=1,'Εγγραφές'!M103,""),"")</s:f>
        <s:v/>
      </s:c>
      <s:c r="B103" s="19" t="str">
        <s:f>IF($A103="","",SUMPRODUCT(--('Εγγραφές'!$M$9:$M$209=$A103),--('Εγγραφές'!$A$9:$A$209="ΕΓΓΡΑΦΗ"),--('Εγγραφές'!$R$9:$R$209="ha"),'Εγγραφές'!$Q$9:$Q$209))</s:f>
        <s:v/>
      </s:c>
      <s:c r="C103" s="19" t="str">
        <s:f>IF($A103="","",SUMPRODUCT(--('Εγγραφές'!$M$9:$M$209=$A103),--('Εγγραφές'!$A$9:$A$209="ΕΓΓΡΑΦΗ"),--('Εγγραφές'!$R$9:$R$209="acre"),'Εγγραφές'!$Q$9:$Q$209))</s:f>
        <s:v/>
      </s:c>
      <s:c r="D103" s="19" t="str">
        <s:f>IF($A103="","",SUMPRODUCT(--('Εγγραφές'!$M$9:$M$209=$A103),--('Εγγραφές'!$A$9:$A$209="ΕΓΓΡΑΦΗ"),--('Εγγραφές'!$R$9:$R$209="m²"),'Εγγραφές'!$Q$9:$Q$209))</s:f>
        <s:v/>
      </s:c>
      <s:c r="E103" s="20" t="str">
        <s:f>IF($A103="","",SUMPRODUCT(--('Εγγραφές'!$M$9:$M$209=$A103),--('Εγγραφές'!$A$9:$A$209="ΕΓΓΡΑΦΗ"),--('Εγγραφές'!$Q$9:$Q$209=""))+SUMPRODUCT(--('Εγγραφές'!$M$9:$M$209=$A103),--('Εγγραφές'!$A$9:$A$209="ΕΓΓΡΑΦΗ"),--('Εγγραφές'!$Q$9:$Q$209&lt;&gt;""),--('Εγγραφές'!$R$9:$R$209="")))</s:f>
        <s:v/>
      </s:c>
      <s:c r="F103" s="21" t="n"/>
      <s:c r="G103" s="18" t="str">
        <s:f>IF(AND('Εγγραφές'!A103="ΕΓΓΡΑΦΗ",'Εγγραφές'!J103&lt;&gt;""),IF(SUMPRODUCT(--('Εγγραφές'!$J$9:J103='Εγγραφές'!J103),--('Εγγραφές'!$A$9:A103="ΕΓΓΡΑΦΗ"))=1,'Εγγραφές'!J103,""),"")</s:f>
        <s:v/>
      </s:c>
      <s:c r="H103" s="19" t="str">
        <s:f>IF($G103="","",SUMPRODUCT(--('Εγγραφές'!$J$9:$J$209=$G103),--('Εγγραφές'!$A$9:$A$209="ΕΓΓΡΑΦΗ"),--('Εγγραφές'!$R$9:$R$209="ha"),'Εγγραφές'!$Q$9:$Q$209))</s:f>
        <s:v/>
      </s:c>
      <s:c r="I103" s="19" t="str">
        <s:f>IF($G103="","",SUMPRODUCT(--('Εγγραφές'!$J$9:$J$209=$G103),--('Εγγραφές'!$A$9:$A$209="ΕΓΓΡΑΦΗ"),--('Εγγραφές'!$R$9:$R$209="acre"),'Εγγραφές'!$Q$9:$Q$209))</s:f>
        <s:v/>
      </s:c>
      <s:c r="J103" s="19" t="str">
        <s:f>IF($G103="","",SUMPRODUCT(--('Εγγραφές'!$J$9:$J$209=$G103),--('Εγγραφές'!$A$9:$A$209="ΕΓΓΡΑΦΗ"),--('Εγγραφές'!$R$9:$R$209="m²"),'Εγγραφές'!$Q$9:$Q$209))</s:f>
        <s:v/>
      </s:c>
      <s:c r="K103" s="20" t="str">
        <s:f>IF($G103="","",SUMPRODUCT(--('Εγγραφές'!$J$9:$J$209=$G103),--('Εγγραφές'!$A$9:$A$209="ΕΓΓΡΑΦΗ"),--('Εγγραφές'!$Q$9:$Q$209=""))+SUMPRODUCT(--('Εγγραφές'!$J$9:$J$209=$G103),--('Εγγραφές'!$A$9:$A$209="ΕΓΓΡΑΦΗ"),--('Εγγραφές'!$Q$9:$Q$209&lt;&gt;""),--('Εγγραφές'!$R$9:$R$209="")))</s:f>
        <s:v/>
      </s:c>
    </s:row>
    <s:row r="104" ht="25" customHeight="1">
      <s:c r="A104" s="18" t="str">
        <s:f>IF(AND('Εγγραφές'!A104="ΕΓΓΡΑΦΗ",'Εγγραφές'!M104&lt;&gt;""),IF(SUMPRODUCT(--('Εγγραφές'!$M$9:M104='Εγγραφές'!M104),--('Εγγραφές'!$A$9:A104="ΕΓΓΡΑΦΗ"))=1,'Εγγραφές'!M104,""),"")</s:f>
        <s:v/>
      </s:c>
      <s:c r="B104" s="19" t="str">
        <s:f>IF($A104="","",SUMPRODUCT(--('Εγγραφές'!$M$9:$M$209=$A104),--('Εγγραφές'!$A$9:$A$209="ΕΓΓΡΑΦΗ"),--('Εγγραφές'!$R$9:$R$209="ha"),'Εγγραφές'!$Q$9:$Q$209))</s:f>
        <s:v/>
      </s:c>
      <s:c r="C104" s="19" t="str">
        <s:f>IF($A104="","",SUMPRODUCT(--('Εγγραφές'!$M$9:$M$209=$A104),--('Εγγραφές'!$A$9:$A$209="ΕΓΓΡΑΦΗ"),--('Εγγραφές'!$R$9:$R$209="acre"),'Εγγραφές'!$Q$9:$Q$209))</s:f>
        <s:v/>
      </s:c>
      <s:c r="D104" s="19" t="str">
        <s:f>IF($A104="","",SUMPRODUCT(--('Εγγραφές'!$M$9:$M$209=$A104),--('Εγγραφές'!$A$9:$A$209="ΕΓΓΡΑΦΗ"),--('Εγγραφές'!$R$9:$R$209="m²"),'Εγγραφές'!$Q$9:$Q$209))</s:f>
        <s:v/>
      </s:c>
      <s:c r="E104" s="20" t="str">
        <s:f>IF($A104="","",SUMPRODUCT(--('Εγγραφές'!$M$9:$M$209=$A104),--('Εγγραφές'!$A$9:$A$209="ΕΓΓΡΑΦΗ"),--('Εγγραφές'!$Q$9:$Q$209=""))+SUMPRODUCT(--('Εγγραφές'!$M$9:$M$209=$A104),--('Εγγραφές'!$A$9:$A$209="ΕΓΓΡΑΦΗ"),--('Εγγραφές'!$Q$9:$Q$209&lt;&gt;""),--('Εγγραφές'!$R$9:$R$209="")))</s:f>
        <s:v/>
      </s:c>
      <s:c r="F104" s="21" t="n"/>
      <s:c r="G104" s="18" t="str">
        <s:f>IF(AND('Εγγραφές'!A104="ΕΓΓΡΑΦΗ",'Εγγραφές'!J104&lt;&gt;""),IF(SUMPRODUCT(--('Εγγραφές'!$J$9:J104='Εγγραφές'!J104),--('Εγγραφές'!$A$9:A104="ΕΓΓΡΑΦΗ"))=1,'Εγγραφές'!J104,""),"")</s:f>
        <s:v/>
      </s:c>
      <s:c r="H104" s="19" t="str">
        <s:f>IF($G104="","",SUMPRODUCT(--('Εγγραφές'!$J$9:$J$209=$G104),--('Εγγραφές'!$A$9:$A$209="ΕΓΓΡΑΦΗ"),--('Εγγραφές'!$R$9:$R$209="ha"),'Εγγραφές'!$Q$9:$Q$209))</s:f>
        <s:v/>
      </s:c>
      <s:c r="I104" s="19" t="str">
        <s:f>IF($G104="","",SUMPRODUCT(--('Εγγραφές'!$J$9:$J$209=$G104),--('Εγγραφές'!$A$9:$A$209="ΕΓΓΡΑΦΗ"),--('Εγγραφές'!$R$9:$R$209="acre"),'Εγγραφές'!$Q$9:$Q$209))</s:f>
        <s:v/>
      </s:c>
      <s:c r="J104" s="19" t="str">
        <s:f>IF($G104="","",SUMPRODUCT(--('Εγγραφές'!$J$9:$J$209=$G104),--('Εγγραφές'!$A$9:$A$209="ΕΓΓΡΑΦΗ"),--('Εγγραφές'!$R$9:$R$209="m²"),'Εγγραφές'!$Q$9:$Q$209))</s:f>
        <s:v/>
      </s:c>
      <s:c r="K104" s="20" t="str">
        <s:f>IF($G104="","",SUMPRODUCT(--('Εγγραφές'!$J$9:$J$209=$G104),--('Εγγραφές'!$A$9:$A$209="ΕΓΓΡΑΦΗ"),--('Εγγραφές'!$Q$9:$Q$209=""))+SUMPRODUCT(--('Εγγραφές'!$J$9:$J$209=$G104),--('Εγγραφές'!$A$9:$A$209="ΕΓΓΡΑΦΗ"),--('Εγγραφές'!$Q$9:$Q$209&lt;&gt;""),--('Εγγραφές'!$R$9:$R$209="")))</s:f>
        <s:v/>
      </s:c>
    </s:row>
    <s:row r="105" ht="25" customHeight="1">
      <s:c r="A105" s="18" t="str">
        <s:f>IF(AND('Εγγραφές'!A105="ΕΓΓΡΑΦΗ",'Εγγραφές'!M105&lt;&gt;""),IF(SUMPRODUCT(--('Εγγραφές'!$M$9:M105='Εγγραφές'!M105),--('Εγγραφές'!$A$9:A105="ΕΓΓΡΑΦΗ"))=1,'Εγγραφές'!M105,""),"")</s:f>
        <s:v/>
      </s:c>
      <s:c r="B105" s="19" t="str">
        <s:f>IF($A105="","",SUMPRODUCT(--('Εγγραφές'!$M$9:$M$209=$A105),--('Εγγραφές'!$A$9:$A$209="ΕΓΓΡΑΦΗ"),--('Εγγραφές'!$R$9:$R$209="ha"),'Εγγραφές'!$Q$9:$Q$209))</s:f>
        <s:v/>
      </s:c>
      <s:c r="C105" s="19" t="str">
        <s:f>IF($A105="","",SUMPRODUCT(--('Εγγραφές'!$M$9:$M$209=$A105),--('Εγγραφές'!$A$9:$A$209="ΕΓΓΡΑΦΗ"),--('Εγγραφές'!$R$9:$R$209="acre"),'Εγγραφές'!$Q$9:$Q$209))</s:f>
        <s:v/>
      </s:c>
      <s:c r="D105" s="19" t="str">
        <s:f>IF($A105="","",SUMPRODUCT(--('Εγγραφές'!$M$9:$M$209=$A105),--('Εγγραφές'!$A$9:$A$209="ΕΓΓΡΑΦΗ"),--('Εγγραφές'!$R$9:$R$209="m²"),'Εγγραφές'!$Q$9:$Q$209))</s:f>
        <s:v/>
      </s:c>
      <s:c r="E105" s="20" t="str">
        <s:f>IF($A105="","",SUMPRODUCT(--('Εγγραφές'!$M$9:$M$209=$A105),--('Εγγραφές'!$A$9:$A$209="ΕΓΓΡΑΦΗ"),--('Εγγραφές'!$Q$9:$Q$209=""))+SUMPRODUCT(--('Εγγραφές'!$M$9:$M$209=$A105),--('Εγγραφές'!$A$9:$A$209="ΕΓΓΡΑΦΗ"),--('Εγγραφές'!$Q$9:$Q$209&lt;&gt;""),--('Εγγραφές'!$R$9:$R$209="")))</s:f>
        <s:v/>
      </s:c>
      <s:c r="F105" s="21" t="n"/>
      <s:c r="G105" s="18" t="str">
        <s:f>IF(AND('Εγγραφές'!A105="ΕΓΓΡΑΦΗ",'Εγγραφές'!J105&lt;&gt;""),IF(SUMPRODUCT(--('Εγγραφές'!$J$9:J105='Εγγραφές'!J105),--('Εγγραφές'!$A$9:A105="ΕΓΓΡΑΦΗ"))=1,'Εγγραφές'!J105,""),"")</s:f>
        <s:v/>
      </s:c>
      <s:c r="H105" s="19" t="str">
        <s:f>IF($G105="","",SUMPRODUCT(--('Εγγραφές'!$J$9:$J$209=$G105),--('Εγγραφές'!$A$9:$A$209="ΕΓΓΡΑΦΗ"),--('Εγγραφές'!$R$9:$R$209="ha"),'Εγγραφές'!$Q$9:$Q$209))</s:f>
        <s:v/>
      </s:c>
      <s:c r="I105" s="19" t="str">
        <s:f>IF($G105="","",SUMPRODUCT(--('Εγγραφές'!$J$9:$J$209=$G105),--('Εγγραφές'!$A$9:$A$209="ΕΓΓΡΑΦΗ"),--('Εγγραφές'!$R$9:$R$209="acre"),'Εγγραφές'!$Q$9:$Q$209))</s:f>
        <s:v/>
      </s:c>
      <s:c r="J105" s="19" t="str">
        <s:f>IF($G105="","",SUMPRODUCT(--('Εγγραφές'!$J$9:$J$209=$G105),--('Εγγραφές'!$A$9:$A$209="ΕΓΓΡΑΦΗ"),--('Εγγραφές'!$R$9:$R$209="m²"),'Εγγραφές'!$Q$9:$Q$209))</s:f>
        <s:v/>
      </s:c>
      <s:c r="K105" s="20" t="str">
        <s:f>IF($G105="","",SUMPRODUCT(--('Εγγραφές'!$J$9:$J$209=$G105),--('Εγγραφές'!$A$9:$A$209="ΕΓΓΡΑΦΗ"),--('Εγγραφές'!$Q$9:$Q$209=""))+SUMPRODUCT(--('Εγγραφές'!$J$9:$J$209=$G105),--('Εγγραφές'!$A$9:$A$209="ΕΓΓΡΑΦΗ"),--('Εγγραφές'!$Q$9:$Q$209&lt;&gt;""),--('Εγγραφές'!$R$9:$R$209="")))</s:f>
        <s:v/>
      </s:c>
    </s:row>
    <s:row r="106" ht="25" customHeight="1">
      <s:c r="A106" s="18" t="str">
        <s:f>IF(AND('Εγγραφές'!A106="ΕΓΓΡΑΦΗ",'Εγγραφές'!M106&lt;&gt;""),IF(SUMPRODUCT(--('Εγγραφές'!$M$9:M106='Εγγραφές'!M106),--('Εγγραφές'!$A$9:A106="ΕΓΓΡΑΦΗ"))=1,'Εγγραφές'!M106,""),"")</s:f>
        <s:v/>
      </s:c>
      <s:c r="B106" s="19" t="str">
        <s:f>IF($A106="","",SUMPRODUCT(--('Εγγραφές'!$M$9:$M$209=$A106),--('Εγγραφές'!$A$9:$A$209="ΕΓΓΡΑΦΗ"),--('Εγγραφές'!$R$9:$R$209="ha"),'Εγγραφές'!$Q$9:$Q$209))</s:f>
        <s:v/>
      </s:c>
      <s:c r="C106" s="19" t="str">
        <s:f>IF($A106="","",SUMPRODUCT(--('Εγγραφές'!$M$9:$M$209=$A106),--('Εγγραφές'!$A$9:$A$209="ΕΓΓΡΑΦΗ"),--('Εγγραφές'!$R$9:$R$209="acre"),'Εγγραφές'!$Q$9:$Q$209))</s:f>
        <s:v/>
      </s:c>
      <s:c r="D106" s="19" t="str">
        <s:f>IF($A106="","",SUMPRODUCT(--('Εγγραφές'!$M$9:$M$209=$A106),--('Εγγραφές'!$A$9:$A$209="ΕΓΓΡΑΦΗ"),--('Εγγραφές'!$R$9:$R$209="m²"),'Εγγραφές'!$Q$9:$Q$209))</s:f>
        <s:v/>
      </s:c>
      <s:c r="E106" s="20" t="str">
        <s:f>IF($A106="","",SUMPRODUCT(--('Εγγραφές'!$M$9:$M$209=$A106),--('Εγγραφές'!$A$9:$A$209="ΕΓΓΡΑΦΗ"),--('Εγγραφές'!$Q$9:$Q$209=""))+SUMPRODUCT(--('Εγγραφές'!$M$9:$M$209=$A106),--('Εγγραφές'!$A$9:$A$209="ΕΓΓΡΑΦΗ"),--('Εγγραφές'!$Q$9:$Q$209&lt;&gt;""),--('Εγγραφές'!$R$9:$R$209="")))</s:f>
        <s:v/>
      </s:c>
      <s:c r="F106" s="21" t="n"/>
      <s:c r="G106" s="18" t="str">
        <s:f>IF(AND('Εγγραφές'!A106="ΕΓΓΡΑΦΗ",'Εγγραφές'!J106&lt;&gt;""),IF(SUMPRODUCT(--('Εγγραφές'!$J$9:J106='Εγγραφές'!J106),--('Εγγραφές'!$A$9:A106="ΕΓΓΡΑΦΗ"))=1,'Εγγραφές'!J106,""),"")</s:f>
        <s:v/>
      </s:c>
      <s:c r="H106" s="19" t="str">
        <s:f>IF($G106="","",SUMPRODUCT(--('Εγγραφές'!$J$9:$J$209=$G106),--('Εγγραφές'!$A$9:$A$209="ΕΓΓΡΑΦΗ"),--('Εγγραφές'!$R$9:$R$209="ha"),'Εγγραφές'!$Q$9:$Q$209))</s:f>
        <s:v/>
      </s:c>
      <s:c r="I106" s="19" t="str">
        <s:f>IF($G106="","",SUMPRODUCT(--('Εγγραφές'!$J$9:$J$209=$G106),--('Εγγραφές'!$A$9:$A$209="ΕΓΓΡΑΦΗ"),--('Εγγραφές'!$R$9:$R$209="acre"),'Εγγραφές'!$Q$9:$Q$209))</s:f>
        <s:v/>
      </s:c>
      <s:c r="J106" s="19" t="str">
        <s:f>IF($G106="","",SUMPRODUCT(--('Εγγραφές'!$J$9:$J$209=$G106),--('Εγγραφές'!$A$9:$A$209="ΕΓΓΡΑΦΗ"),--('Εγγραφές'!$R$9:$R$209="m²"),'Εγγραφές'!$Q$9:$Q$209))</s:f>
        <s:v/>
      </s:c>
      <s:c r="K106" s="20" t="str">
        <s:f>IF($G106="","",SUMPRODUCT(--('Εγγραφές'!$J$9:$J$209=$G106),--('Εγγραφές'!$A$9:$A$209="ΕΓΓΡΑΦΗ"),--('Εγγραφές'!$Q$9:$Q$209=""))+SUMPRODUCT(--('Εγγραφές'!$J$9:$J$209=$G106),--('Εγγραφές'!$A$9:$A$209="ΕΓΓΡΑΦΗ"),--('Εγγραφές'!$Q$9:$Q$209&lt;&gt;""),--('Εγγραφές'!$R$9:$R$209="")))</s:f>
        <s:v/>
      </s:c>
    </s:row>
    <s:row r="107" ht="25" customHeight="1">
      <s:c r="A107" s="18" t="str">
        <s:f>IF(AND('Εγγραφές'!A107="ΕΓΓΡΑΦΗ",'Εγγραφές'!M107&lt;&gt;""),IF(SUMPRODUCT(--('Εγγραφές'!$M$9:M107='Εγγραφές'!M107),--('Εγγραφές'!$A$9:A107="ΕΓΓΡΑΦΗ"))=1,'Εγγραφές'!M107,""),"")</s:f>
        <s:v/>
      </s:c>
      <s:c r="B107" s="19" t="str">
        <s:f>IF($A107="","",SUMPRODUCT(--('Εγγραφές'!$M$9:$M$209=$A107),--('Εγγραφές'!$A$9:$A$209="ΕΓΓΡΑΦΗ"),--('Εγγραφές'!$R$9:$R$209="ha"),'Εγγραφές'!$Q$9:$Q$209))</s:f>
        <s:v/>
      </s:c>
      <s:c r="C107" s="19" t="str">
        <s:f>IF($A107="","",SUMPRODUCT(--('Εγγραφές'!$M$9:$M$209=$A107),--('Εγγραφές'!$A$9:$A$209="ΕΓΓΡΑΦΗ"),--('Εγγραφές'!$R$9:$R$209="acre"),'Εγγραφές'!$Q$9:$Q$209))</s:f>
        <s:v/>
      </s:c>
      <s:c r="D107" s="19" t="str">
        <s:f>IF($A107="","",SUMPRODUCT(--('Εγγραφές'!$M$9:$M$209=$A107),--('Εγγραφές'!$A$9:$A$209="ΕΓΓΡΑΦΗ"),--('Εγγραφές'!$R$9:$R$209="m²"),'Εγγραφές'!$Q$9:$Q$209))</s:f>
        <s:v/>
      </s:c>
      <s:c r="E107" s="20" t="str">
        <s:f>IF($A107="","",SUMPRODUCT(--('Εγγραφές'!$M$9:$M$209=$A107),--('Εγγραφές'!$A$9:$A$209="ΕΓΓΡΑΦΗ"),--('Εγγραφές'!$Q$9:$Q$209=""))+SUMPRODUCT(--('Εγγραφές'!$M$9:$M$209=$A107),--('Εγγραφές'!$A$9:$A$209="ΕΓΓΡΑΦΗ"),--('Εγγραφές'!$Q$9:$Q$209&lt;&gt;""),--('Εγγραφές'!$R$9:$R$209="")))</s:f>
        <s:v/>
      </s:c>
      <s:c r="F107" s="21" t="n"/>
      <s:c r="G107" s="18" t="str">
        <s:f>IF(AND('Εγγραφές'!A107="ΕΓΓΡΑΦΗ",'Εγγραφές'!J107&lt;&gt;""),IF(SUMPRODUCT(--('Εγγραφές'!$J$9:J107='Εγγραφές'!J107),--('Εγγραφές'!$A$9:A107="ΕΓΓΡΑΦΗ"))=1,'Εγγραφές'!J107,""),"")</s:f>
        <s:v/>
      </s:c>
      <s:c r="H107" s="19" t="str">
        <s:f>IF($G107="","",SUMPRODUCT(--('Εγγραφές'!$J$9:$J$209=$G107),--('Εγγραφές'!$A$9:$A$209="ΕΓΓΡΑΦΗ"),--('Εγγραφές'!$R$9:$R$209="ha"),'Εγγραφές'!$Q$9:$Q$209))</s:f>
        <s:v/>
      </s:c>
      <s:c r="I107" s="19" t="str">
        <s:f>IF($G107="","",SUMPRODUCT(--('Εγγραφές'!$J$9:$J$209=$G107),--('Εγγραφές'!$A$9:$A$209="ΕΓΓΡΑΦΗ"),--('Εγγραφές'!$R$9:$R$209="acre"),'Εγγραφές'!$Q$9:$Q$209))</s:f>
        <s:v/>
      </s:c>
      <s:c r="J107" s="19" t="str">
        <s:f>IF($G107="","",SUMPRODUCT(--('Εγγραφές'!$J$9:$J$209=$G107),--('Εγγραφές'!$A$9:$A$209="ΕΓΓΡΑΦΗ"),--('Εγγραφές'!$R$9:$R$209="m²"),'Εγγραφές'!$Q$9:$Q$209))</s:f>
        <s:v/>
      </s:c>
      <s:c r="K107" s="20" t="str">
        <s:f>IF($G107="","",SUMPRODUCT(--('Εγγραφές'!$J$9:$J$209=$G107),--('Εγγραφές'!$A$9:$A$209="ΕΓΓΡΑΦΗ"),--('Εγγραφές'!$Q$9:$Q$209=""))+SUMPRODUCT(--('Εγγραφές'!$J$9:$J$209=$G107),--('Εγγραφές'!$A$9:$A$209="ΕΓΓΡΑΦΗ"),--('Εγγραφές'!$Q$9:$Q$209&lt;&gt;""),--('Εγγραφές'!$R$9:$R$209="")))</s:f>
        <s:v/>
      </s:c>
    </s:row>
    <s:row r="108" ht="25" customHeight="1">
      <s:c r="A108" s="18" t="str">
        <s:f>IF(AND('Εγγραφές'!A108="ΕΓΓΡΑΦΗ",'Εγγραφές'!M108&lt;&gt;""),IF(SUMPRODUCT(--('Εγγραφές'!$M$9:M108='Εγγραφές'!M108),--('Εγγραφές'!$A$9:A108="ΕΓΓΡΑΦΗ"))=1,'Εγγραφές'!M108,""),"")</s:f>
        <s:v/>
      </s:c>
      <s:c r="B108" s="19" t="str">
        <s:f>IF($A108="","",SUMPRODUCT(--('Εγγραφές'!$M$9:$M$209=$A108),--('Εγγραφές'!$A$9:$A$209="ΕΓΓΡΑΦΗ"),--('Εγγραφές'!$R$9:$R$209="ha"),'Εγγραφές'!$Q$9:$Q$209))</s:f>
        <s:v/>
      </s:c>
      <s:c r="C108" s="19" t="str">
        <s:f>IF($A108="","",SUMPRODUCT(--('Εγγραφές'!$M$9:$M$209=$A108),--('Εγγραφές'!$A$9:$A$209="ΕΓΓΡΑΦΗ"),--('Εγγραφές'!$R$9:$R$209="acre"),'Εγγραφές'!$Q$9:$Q$209))</s:f>
        <s:v/>
      </s:c>
      <s:c r="D108" s="19" t="str">
        <s:f>IF($A108="","",SUMPRODUCT(--('Εγγραφές'!$M$9:$M$209=$A108),--('Εγγραφές'!$A$9:$A$209="ΕΓΓΡΑΦΗ"),--('Εγγραφές'!$R$9:$R$209="m²"),'Εγγραφές'!$Q$9:$Q$209))</s:f>
        <s:v/>
      </s:c>
      <s:c r="E108" s="20" t="str">
        <s:f>IF($A108="","",SUMPRODUCT(--('Εγγραφές'!$M$9:$M$209=$A108),--('Εγγραφές'!$A$9:$A$209="ΕΓΓΡΑΦΗ"),--('Εγγραφές'!$Q$9:$Q$209=""))+SUMPRODUCT(--('Εγγραφές'!$M$9:$M$209=$A108),--('Εγγραφές'!$A$9:$A$209="ΕΓΓΡΑΦΗ"),--('Εγγραφές'!$Q$9:$Q$209&lt;&gt;""),--('Εγγραφές'!$R$9:$R$209="")))</s:f>
        <s:v/>
      </s:c>
      <s:c r="F108" s="21" t="n"/>
      <s:c r="G108" s="18" t="str">
        <s:f>IF(AND('Εγγραφές'!A108="ΕΓΓΡΑΦΗ",'Εγγραφές'!J108&lt;&gt;""),IF(SUMPRODUCT(--('Εγγραφές'!$J$9:J108='Εγγραφές'!J108),--('Εγγραφές'!$A$9:A108="ΕΓΓΡΑΦΗ"))=1,'Εγγραφές'!J108,""),"")</s:f>
        <s:v/>
      </s:c>
      <s:c r="H108" s="19" t="str">
        <s:f>IF($G108="","",SUMPRODUCT(--('Εγγραφές'!$J$9:$J$209=$G108),--('Εγγραφές'!$A$9:$A$209="ΕΓΓΡΑΦΗ"),--('Εγγραφές'!$R$9:$R$209="ha"),'Εγγραφές'!$Q$9:$Q$209))</s:f>
        <s:v/>
      </s:c>
      <s:c r="I108" s="19" t="str">
        <s:f>IF($G108="","",SUMPRODUCT(--('Εγγραφές'!$J$9:$J$209=$G108),--('Εγγραφές'!$A$9:$A$209="ΕΓΓΡΑΦΗ"),--('Εγγραφές'!$R$9:$R$209="acre"),'Εγγραφές'!$Q$9:$Q$209))</s:f>
        <s:v/>
      </s:c>
      <s:c r="J108" s="19" t="str">
        <s:f>IF($G108="","",SUMPRODUCT(--('Εγγραφές'!$J$9:$J$209=$G108),--('Εγγραφές'!$A$9:$A$209="ΕΓΓΡΑΦΗ"),--('Εγγραφές'!$R$9:$R$209="m²"),'Εγγραφές'!$Q$9:$Q$209))</s:f>
        <s:v/>
      </s:c>
      <s:c r="K108" s="20" t="str">
        <s:f>IF($G108="","",SUMPRODUCT(--('Εγγραφές'!$J$9:$J$209=$G108),--('Εγγραφές'!$A$9:$A$209="ΕΓΓΡΑΦΗ"),--('Εγγραφές'!$Q$9:$Q$209=""))+SUMPRODUCT(--('Εγγραφές'!$J$9:$J$209=$G108),--('Εγγραφές'!$A$9:$A$209="ΕΓΓΡΑΦΗ"),--('Εγγραφές'!$Q$9:$Q$209&lt;&gt;""),--('Εγγραφές'!$R$9:$R$209="")))</s:f>
        <s:v/>
      </s:c>
    </s:row>
    <s:row r="109" ht="25" customHeight="1">
      <s:c r="A109" s="18" t="str">
        <s:f>IF(AND('Εγγραφές'!A109="ΕΓΓΡΑΦΗ",'Εγγραφές'!M109&lt;&gt;""),IF(SUMPRODUCT(--('Εγγραφές'!$M$9:M109='Εγγραφές'!M109),--('Εγγραφές'!$A$9:A109="ΕΓΓΡΑΦΗ"))=1,'Εγγραφές'!M109,""),"")</s:f>
        <s:v/>
      </s:c>
      <s:c r="B109" s="19" t="str">
        <s:f>IF($A109="","",SUMPRODUCT(--('Εγγραφές'!$M$9:$M$209=$A109),--('Εγγραφές'!$A$9:$A$209="ΕΓΓΡΑΦΗ"),--('Εγγραφές'!$R$9:$R$209="ha"),'Εγγραφές'!$Q$9:$Q$209))</s:f>
        <s:v/>
      </s:c>
      <s:c r="C109" s="19" t="str">
        <s:f>IF($A109="","",SUMPRODUCT(--('Εγγραφές'!$M$9:$M$209=$A109),--('Εγγραφές'!$A$9:$A$209="ΕΓΓΡΑΦΗ"),--('Εγγραφές'!$R$9:$R$209="acre"),'Εγγραφές'!$Q$9:$Q$209))</s:f>
        <s:v/>
      </s:c>
      <s:c r="D109" s="19" t="str">
        <s:f>IF($A109="","",SUMPRODUCT(--('Εγγραφές'!$M$9:$M$209=$A109),--('Εγγραφές'!$A$9:$A$209="ΕΓΓΡΑΦΗ"),--('Εγγραφές'!$R$9:$R$209="m²"),'Εγγραφές'!$Q$9:$Q$209))</s:f>
        <s:v/>
      </s:c>
      <s:c r="E109" s="20" t="str">
        <s:f>IF($A109="","",SUMPRODUCT(--('Εγγραφές'!$M$9:$M$209=$A109),--('Εγγραφές'!$A$9:$A$209="ΕΓΓΡΑΦΗ"),--('Εγγραφές'!$Q$9:$Q$209=""))+SUMPRODUCT(--('Εγγραφές'!$M$9:$M$209=$A109),--('Εγγραφές'!$A$9:$A$209="ΕΓΓΡΑΦΗ"),--('Εγγραφές'!$Q$9:$Q$209&lt;&gt;""),--('Εγγραφές'!$R$9:$R$209="")))</s:f>
        <s:v/>
      </s:c>
      <s:c r="F109" s="21" t="n"/>
      <s:c r="G109" s="18" t="str">
        <s:f>IF(AND('Εγγραφές'!A109="ΕΓΓΡΑΦΗ",'Εγγραφές'!J109&lt;&gt;""),IF(SUMPRODUCT(--('Εγγραφές'!$J$9:J109='Εγγραφές'!J109),--('Εγγραφές'!$A$9:A109="ΕΓΓΡΑΦΗ"))=1,'Εγγραφές'!J109,""),"")</s:f>
        <s:v/>
      </s:c>
      <s:c r="H109" s="19" t="str">
        <s:f>IF($G109="","",SUMPRODUCT(--('Εγγραφές'!$J$9:$J$209=$G109),--('Εγγραφές'!$A$9:$A$209="ΕΓΓΡΑΦΗ"),--('Εγγραφές'!$R$9:$R$209="ha"),'Εγγραφές'!$Q$9:$Q$209))</s:f>
        <s:v/>
      </s:c>
      <s:c r="I109" s="19" t="str">
        <s:f>IF($G109="","",SUMPRODUCT(--('Εγγραφές'!$J$9:$J$209=$G109),--('Εγγραφές'!$A$9:$A$209="ΕΓΓΡΑΦΗ"),--('Εγγραφές'!$R$9:$R$209="acre"),'Εγγραφές'!$Q$9:$Q$209))</s:f>
        <s:v/>
      </s:c>
      <s:c r="J109" s="19" t="str">
        <s:f>IF($G109="","",SUMPRODUCT(--('Εγγραφές'!$J$9:$J$209=$G109),--('Εγγραφές'!$A$9:$A$209="ΕΓΓΡΑΦΗ"),--('Εγγραφές'!$R$9:$R$209="m²"),'Εγγραφές'!$Q$9:$Q$209))</s:f>
        <s:v/>
      </s:c>
      <s:c r="K109" s="20" t="str">
        <s:f>IF($G109="","",SUMPRODUCT(--('Εγγραφές'!$J$9:$J$209=$G109),--('Εγγραφές'!$A$9:$A$209="ΕΓΓΡΑΦΗ"),--('Εγγραφές'!$Q$9:$Q$209=""))+SUMPRODUCT(--('Εγγραφές'!$J$9:$J$209=$G109),--('Εγγραφές'!$A$9:$A$209="ΕΓΓΡΑΦΗ"),--('Εγγραφές'!$Q$9:$Q$209&lt;&gt;""),--('Εγγραφές'!$R$9:$R$209="")))</s:f>
        <s:v/>
      </s:c>
    </s:row>
    <s:row r="110" ht="25" customHeight="1">
      <s:c r="A110" s="18" t="str">
        <s:f>IF(AND('Εγγραφές'!A110="ΕΓΓΡΑΦΗ",'Εγγραφές'!M110&lt;&gt;""),IF(SUMPRODUCT(--('Εγγραφές'!$M$9:M110='Εγγραφές'!M110),--('Εγγραφές'!$A$9:A110="ΕΓΓΡΑΦΗ"))=1,'Εγγραφές'!M110,""),"")</s:f>
        <s:v/>
      </s:c>
      <s:c r="B110" s="19" t="str">
        <s:f>IF($A110="","",SUMPRODUCT(--('Εγγραφές'!$M$9:$M$209=$A110),--('Εγγραφές'!$A$9:$A$209="ΕΓΓΡΑΦΗ"),--('Εγγραφές'!$R$9:$R$209="ha"),'Εγγραφές'!$Q$9:$Q$209))</s:f>
        <s:v/>
      </s:c>
      <s:c r="C110" s="19" t="str">
        <s:f>IF($A110="","",SUMPRODUCT(--('Εγγραφές'!$M$9:$M$209=$A110),--('Εγγραφές'!$A$9:$A$209="ΕΓΓΡΑΦΗ"),--('Εγγραφές'!$R$9:$R$209="acre"),'Εγγραφές'!$Q$9:$Q$209))</s:f>
        <s:v/>
      </s:c>
      <s:c r="D110" s="19" t="str">
        <s:f>IF($A110="","",SUMPRODUCT(--('Εγγραφές'!$M$9:$M$209=$A110),--('Εγγραφές'!$A$9:$A$209="ΕΓΓΡΑΦΗ"),--('Εγγραφές'!$R$9:$R$209="m²"),'Εγγραφές'!$Q$9:$Q$209))</s:f>
        <s:v/>
      </s:c>
      <s:c r="E110" s="20" t="str">
        <s:f>IF($A110="","",SUMPRODUCT(--('Εγγραφές'!$M$9:$M$209=$A110),--('Εγγραφές'!$A$9:$A$209="ΕΓΓΡΑΦΗ"),--('Εγγραφές'!$Q$9:$Q$209=""))+SUMPRODUCT(--('Εγγραφές'!$M$9:$M$209=$A110),--('Εγγραφές'!$A$9:$A$209="ΕΓΓΡΑΦΗ"),--('Εγγραφές'!$Q$9:$Q$209&lt;&gt;""),--('Εγγραφές'!$R$9:$R$209="")))</s:f>
        <s:v/>
      </s:c>
      <s:c r="F110" s="21" t="n"/>
      <s:c r="G110" s="18" t="str">
        <s:f>IF(AND('Εγγραφές'!A110="ΕΓΓΡΑΦΗ",'Εγγραφές'!J110&lt;&gt;""),IF(SUMPRODUCT(--('Εγγραφές'!$J$9:J110='Εγγραφές'!J110),--('Εγγραφές'!$A$9:A110="ΕΓΓΡΑΦΗ"))=1,'Εγγραφές'!J110,""),"")</s:f>
        <s:v/>
      </s:c>
      <s:c r="H110" s="19" t="str">
        <s:f>IF($G110="","",SUMPRODUCT(--('Εγγραφές'!$J$9:$J$209=$G110),--('Εγγραφές'!$A$9:$A$209="ΕΓΓΡΑΦΗ"),--('Εγγραφές'!$R$9:$R$209="ha"),'Εγγραφές'!$Q$9:$Q$209))</s:f>
        <s:v/>
      </s:c>
      <s:c r="I110" s="19" t="str">
        <s:f>IF($G110="","",SUMPRODUCT(--('Εγγραφές'!$J$9:$J$209=$G110),--('Εγγραφές'!$A$9:$A$209="ΕΓΓΡΑΦΗ"),--('Εγγραφές'!$R$9:$R$209="acre"),'Εγγραφές'!$Q$9:$Q$209))</s:f>
        <s:v/>
      </s:c>
      <s:c r="J110" s="19" t="str">
        <s:f>IF($G110="","",SUMPRODUCT(--('Εγγραφές'!$J$9:$J$209=$G110),--('Εγγραφές'!$A$9:$A$209="ΕΓΓΡΑΦΗ"),--('Εγγραφές'!$R$9:$R$209="m²"),'Εγγραφές'!$Q$9:$Q$209))</s:f>
        <s:v/>
      </s:c>
      <s:c r="K110" s="20" t="str">
        <s:f>IF($G110="","",SUMPRODUCT(--('Εγγραφές'!$J$9:$J$209=$G110),--('Εγγραφές'!$A$9:$A$209="ΕΓΓΡΑΦΗ"),--('Εγγραφές'!$Q$9:$Q$209=""))+SUMPRODUCT(--('Εγγραφές'!$J$9:$J$209=$G110),--('Εγγραφές'!$A$9:$A$209="ΕΓΓΡΑΦΗ"),--('Εγγραφές'!$Q$9:$Q$209&lt;&gt;""),--('Εγγραφές'!$R$9:$R$209="")))</s:f>
        <s:v/>
      </s:c>
    </s:row>
    <s:row r="111" ht="25" customHeight="1">
      <s:c r="A111" s="18" t="str">
        <s:f>IF(AND('Εγγραφές'!A111="ΕΓΓΡΑΦΗ",'Εγγραφές'!M111&lt;&gt;""),IF(SUMPRODUCT(--('Εγγραφές'!$M$9:M111='Εγγραφές'!M111),--('Εγγραφές'!$A$9:A111="ΕΓΓΡΑΦΗ"))=1,'Εγγραφές'!M111,""),"")</s:f>
        <s:v/>
      </s:c>
      <s:c r="B111" s="19" t="str">
        <s:f>IF($A111="","",SUMPRODUCT(--('Εγγραφές'!$M$9:$M$209=$A111),--('Εγγραφές'!$A$9:$A$209="ΕΓΓΡΑΦΗ"),--('Εγγραφές'!$R$9:$R$209="ha"),'Εγγραφές'!$Q$9:$Q$209))</s:f>
        <s:v/>
      </s:c>
      <s:c r="C111" s="19" t="str">
        <s:f>IF($A111="","",SUMPRODUCT(--('Εγγραφές'!$M$9:$M$209=$A111),--('Εγγραφές'!$A$9:$A$209="ΕΓΓΡΑΦΗ"),--('Εγγραφές'!$R$9:$R$209="acre"),'Εγγραφές'!$Q$9:$Q$209))</s:f>
        <s:v/>
      </s:c>
      <s:c r="D111" s="19" t="str">
        <s:f>IF($A111="","",SUMPRODUCT(--('Εγγραφές'!$M$9:$M$209=$A111),--('Εγγραφές'!$A$9:$A$209="ΕΓΓΡΑΦΗ"),--('Εγγραφές'!$R$9:$R$209="m²"),'Εγγραφές'!$Q$9:$Q$209))</s:f>
        <s:v/>
      </s:c>
      <s:c r="E111" s="20" t="str">
        <s:f>IF($A111="","",SUMPRODUCT(--('Εγγραφές'!$M$9:$M$209=$A111),--('Εγγραφές'!$A$9:$A$209="ΕΓΓΡΑΦΗ"),--('Εγγραφές'!$Q$9:$Q$209=""))+SUMPRODUCT(--('Εγγραφές'!$M$9:$M$209=$A111),--('Εγγραφές'!$A$9:$A$209="ΕΓΓΡΑΦΗ"),--('Εγγραφές'!$Q$9:$Q$209&lt;&gt;""),--('Εγγραφές'!$R$9:$R$209="")))</s:f>
        <s:v/>
      </s:c>
      <s:c r="F111" s="21" t="n"/>
      <s:c r="G111" s="18" t="str">
        <s:f>IF(AND('Εγγραφές'!A111="ΕΓΓΡΑΦΗ",'Εγγραφές'!J111&lt;&gt;""),IF(SUMPRODUCT(--('Εγγραφές'!$J$9:J111='Εγγραφές'!J111),--('Εγγραφές'!$A$9:A111="ΕΓΓΡΑΦΗ"))=1,'Εγγραφές'!J111,""),"")</s:f>
        <s:v/>
      </s:c>
      <s:c r="H111" s="19" t="str">
        <s:f>IF($G111="","",SUMPRODUCT(--('Εγγραφές'!$J$9:$J$209=$G111),--('Εγγραφές'!$A$9:$A$209="ΕΓΓΡΑΦΗ"),--('Εγγραφές'!$R$9:$R$209="ha"),'Εγγραφές'!$Q$9:$Q$209))</s:f>
        <s:v/>
      </s:c>
      <s:c r="I111" s="19" t="str">
        <s:f>IF($G111="","",SUMPRODUCT(--('Εγγραφές'!$J$9:$J$209=$G111),--('Εγγραφές'!$A$9:$A$209="ΕΓΓΡΑΦΗ"),--('Εγγραφές'!$R$9:$R$209="acre"),'Εγγραφές'!$Q$9:$Q$209))</s:f>
        <s:v/>
      </s:c>
      <s:c r="J111" s="19" t="str">
        <s:f>IF($G111="","",SUMPRODUCT(--('Εγγραφές'!$J$9:$J$209=$G111),--('Εγγραφές'!$A$9:$A$209="ΕΓΓΡΑΦΗ"),--('Εγγραφές'!$R$9:$R$209="m²"),'Εγγραφές'!$Q$9:$Q$209))</s:f>
        <s:v/>
      </s:c>
      <s:c r="K111" s="20" t="str">
        <s:f>IF($G111="","",SUMPRODUCT(--('Εγγραφές'!$J$9:$J$209=$G111),--('Εγγραφές'!$A$9:$A$209="ΕΓΓΡΑΦΗ"),--('Εγγραφές'!$Q$9:$Q$209=""))+SUMPRODUCT(--('Εγγραφές'!$J$9:$J$209=$G111),--('Εγγραφές'!$A$9:$A$209="ΕΓΓΡΑΦΗ"),--('Εγγραφές'!$Q$9:$Q$209&lt;&gt;""),--('Εγγραφές'!$R$9:$R$209="")))</s:f>
        <s:v/>
      </s:c>
    </s:row>
    <s:row r="112" ht="25" customHeight="1">
      <s:c r="A112" s="18" t="str">
        <s:f>IF(AND('Εγγραφές'!A112="ΕΓΓΡΑΦΗ",'Εγγραφές'!M112&lt;&gt;""),IF(SUMPRODUCT(--('Εγγραφές'!$M$9:M112='Εγγραφές'!M112),--('Εγγραφές'!$A$9:A112="ΕΓΓΡΑΦΗ"))=1,'Εγγραφές'!M112,""),"")</s:f>
        <s:v/>
      </s:c>
      <s:c r="B112" s="19" t="str">
        <s:f>IF($A112="","",SUMPRODUCT(--('Εγγραφές'!$M$9:$M$209=$A112),--('Εγγραφές'!$A$9:$A$209="ΕΓΓΡΑΦΗ"),--('Εγγραφές'!$R$9:$R$209="ha"),'Εγγραφές'!$Q$9:$Q$209))</s:f>
        <s:v/>
      </s:c>
      <s:c r="C112" s="19" t="str">
        <s:f>IF($A112="","",SUMPRODUCT(--('Εγγραφές'!$M$9:$M$209=$A112),--('Εγγραφές'!$A$9:$A$209="ΕΓΓΡΑΦΗ"),--('Εγγραφές'!$R$9:$R$209="acre"),'Εγγραφές'!$Q$9:$Q$209))</s:f>
        <s:v/>
      </s:c>
      <s:c r="D112" s="19" t="str">
        <s:f>IF($A112="","",SUMPRODUCT(--('Εγγραφές'!$M$9:$M$209=$A112),--('Εγγραφές'!$A$9:$A$209="ΕΓΓΡΑΦΗ"),--('Εγγραφές'!$R$9:$R$209="m²"),'Εγγραφές'!$Q$9:$Q$209))</s:f>
        <s:v/>
      </s:c>
      <s:c r="E112" s="20" t="str">
        <s:f>IF($A112="","",SUMPRODUCT(--('Εγγραφές'!$M$9:$M$209=$A112),--('Εγγραφές'!$A$9:$A$209="ΕΓΓΡΑΦΗ"),--('Εγγραφές'!$Q$9:$Q$209=""))+SUMPRODUCT(--('Εγγραφές'!$M$9:$M$209=$A112),--('Εγγραφές'!$A$9:$A$209="ΕΓΓΡΑΦΗ"),--('Εγγραφές'!$Q$9:$Q$209&lt;&gt;""),--('Εγγραφές'!$R$9:$R$209="")))</s:f>
        <s:v/>
      </s:c>
      <s:c r="F112" s="21" t="n"/>
      <s:c r="G112" s="18" t="str">
        <s:f>IF(AND('Εγγραφές'!A112="ΕΓΓΡΑΦΗ",'Εγγραφές'!J112&lt;&gt;""),IF(SUMPRODUCT(--('Εγγραφές'!$J$9:J112='Εγγραφές'!J112),--('Εγγραφές'!$A$9:A112="ΕΓΓΡΑΦΗ"))=1,'Εγγραφές'!J112,""),"")</s:f>
        <s:v/>
      </s:c>
      <s:c r="H112" s="19" t="str">
        <s:f>IF($G112="","",SUMPRODUCT(--('Εγγραφές'!$J$9:$J$209=$G112),--('Εγγραφές'!$A$9:$A$209="ΕΓΓΡΑΦΗ"),--('Εγγραφές'!$R$9:$R$209="ha"),'Εγγραφές'!$Q$9:$Q$209))</s:f>
        <s:v/>
      </s:c>
      <s:c r="I112" s="19" t="str">
        <s:f>IF($G112="","",SUMPRODUCT(--('Εγγραφές'!$J$9:$J$209=$G112),--('Εγγραφές'!$A$9:$A$209="ΕΓΓΡΑΦΗ"),--('Εγγραφές'!$R$9:$R$209="acre"),'Εγγραφές'!$Q$9:$Q$209))</s:f>
        <s:v/>
      </s:c>
      <s:c r="J112" s="19" t="str">
        <s:f>IF($G112="","",SUMPRODUCT(--('Εγγραφές'!$J$9:$J$209=$G112),--('Εγγραφές'!$A$9:$A$209="ΕΓΓΡΑΦΗ"),--('Εγγραφές'!$R$9:$R$209="m²"),'Εγγραφές'!$Q$9:$Q$209))</s:f>
        <s:v/>
      </s:c>
      <s:c r="K112" s="20" t="str">
        <s:f>IF($G112="","",SUMPRODUCT(--('Εγγραφές'!$J$9:$J$209=$G112),--('Εγγραφές'!$A$9:$A$209="ΕΓΓΡΑΦΗ"),--('Εγγραφές'!$Q$9:$Q$209=""))+SUMPRODUCT(--('Εγγραφές'!$J$9:$J$209=$G112),--('Εγγραφές'!$A$9:$A$209="ΕΓΓΡΑΦΗ"),--('Εγγραφές'!$Q$9:$Q$209&lt;&gt;""),--('Εγγραφές'!$R$9:$R$209="")))</s:f>
        <s:v/>
      </s:c>
    </s:row>
    <s:row r="113" ht="25" customHeight="1">
      <s:c r="A113" s="18" t="str">
        <s:f>IF(AND('Εγγραφές'!A113="ΕΓΓΡΑΦΗ",'Εγγραφές'!M113&lt;&gt;""),IF(SUMPRODUCT(--('Εγγραφές'!$M$9:M113='Εγγραφές'!M113),--('Εγγραφές'!$A$9:A113="ΕΓΓΡΑΦΗ"))=1,'Εγγραφές'!M113,""),"")</s:f>
        <s:v/>
      </s:c>
      <s:c r="B113" s="19" t="str">
        <s:f>IF($A113="","",SUMPRODUCT(--('Εγγραφές'!$M$9:$M$209=$A113),--('Εγγραφές'!$A$9:$A$209="ΕΓΓΡΑΦΗ"),--('Εγγραφές'!$R$9:$R$209="ha"),'Εγγραφές'!$Q$9:$Q$209))</s:f>
        <s:v/>
      </s:c>
      <s:c r="C113" s="19" t="str">
        <s:f>IF($A113="","",SUMPRODUCT(--('Εγγραφές'!$M$9:$M$209=$A113),--('Εγγραφές'!$A$9:$A$209="ΕΓΓΡΑΦΗ"),--('Εγγραφές'!$R$9:$R$209="acre"),'Εγγραφές'!$Q$9:$Q$209))</s:f>
        <s:v/>
      </s:c>
      <s:c r="D113" s="19" t="str">
        <s:f>IF($A113="","",SUMPRODUCT(--('Εγγραφές'!$M$9:$M$209=$A113),--('Εγγραφές'!$A$9:$A$209="ΕΓΓΡΑΦΗ"),--('Εγγραφές'!$R$9:$R$209="m²"),'Εγγραφές'!$Q$9:$Q$209))</s:f>
        <s:v/>
      </s:c>
      <s:c r="E113" s="20" t="str">
        <s:f>IF($A113="","",SUMPRODUCT(--('Εγγραφές'!$M$9:$M$209=$A113),--('Εγγραφές'!$A$9:$A$209="ΕΓΓΡΑΦΗ"),--('Εγγραφές'!$Q$9:$Q$209=""))+SUMPRODUCT(--('Εγγραφές'!$M$9:$M$209=$A113),--('Εγγραφές'!$A$9:$A$209="ΕΓΓΡΑΦΗ"),--('Εγγραφές'!$Q$9:$Q$209&lt;&gt;""),--('Εγγραφές'!$R$9:$R$209="")))</s:f>
        <s:v/>
      </s:c>
      <s:c r="F113" s="21" t="n"/>
      <s:c r="G113" s="18" t="str">
        <s:f>IF(AND('Εγγραφές'!A113="ΕΓΓΡΑΦΗ",'Εγγραφές'!J113&lt;&gt;""),IF(SUMPRODUCT(--('Εγγραφές'!$J$9:J113='Εγγραφές'!J113),--('Εγγραφές'!$A$9:A113="ΕΓΓΡΑΦΗ"))=1,'Εγγραφές'!J113,""),"")</s:f>
        <s:v/>
      </s:c>
      <s:c r="H113" s="19" t="str">
        <s:f>IF($G113="","",SUMPRODUCT(--('Εγγραφές'!$J$9:$J$209=$G113),--('Εγγραφές'!$A$9:$A$209="ΕΓΓΡΑΦΗ"),--('Εγγραφές'!$R$9:$R$209="ha"),'Εγγραφές'!$Q$9:$Q$209))</s:f>
        <s:v/>
      </s:c>
      <s:c r="I113" s="19" t="str">
        <s:f>IF($G113="","",SUMPRODUCT(--('Εγγραφές'!$J$9:$J$209=$G113),--('Εγγραφές'!$A$9:$A$209="ΕΓΓΡΑΦΗ"),--('Εγγραφές'!$R$9:$R$209="acre"),'Εγγραφές'!$Q$9:$Q$209))</s:f>
        <s:v/>
      </s:c>
      <s:c r="J113" s="19" t="str">
        <s:f>IF($G113="","",SUMPRODUCT(--('Εγγραφές'!$J$9:$J$209=$G113),--('Εγγραφές'!$A$9:$A$209="ΕΓΓΡΑΦΗ"),--('Εγγραφές'!$R$9:$R$209="m²"),'Εγγραφές'!$Q$9:$Q$209))</s:f>
        <s:v/>
      </s:c>
      <s:c r="K113" s="20" t="str">
        <s:f>IF($G113="","",SUMPRODUCT(--('Εγγραφές'!$J$9:$J$209=$G113),--('Εγγραφές'!$A$9:$A$209="ΕΓΓΡΑΦΗ"),--('Εγγραφές'!$Q$9:$Q$209=""))+SUMPRODUCT(--('Εγγραφές'!$J$9:$J$209=$G113),--('Εγγραφές'!$A$9:$A$209="ΕΓΓΡΑΦΗ"),--('Εγγραφές'!$Q$9:$Q$209&lt;&gt;""),--('Εγγραφές'!$R$9:$R$209="")))</s:f>
        <s:v/>
      </s:c>
    </s:row>
    <s:row r="114" ht="25" customHeight="1">
      <s:c r="A114" s="18" t="str">
        <s:f>IF(AND('Εγγραφές'!A114="ΕΓΓΡΑΦΗ",'Εγγραφές'!M114&lt;&gt;""),IF(SUMPRODUCT(--('Εγγραφές'!$M$9:M114='Εγγραφές'!M114),--('Εγγραφές'!$A$9:A114="ΕΓΓΡΑΦΗ"))=1,'Εγγραφές'!M114,""),"")</s:f>
        <s:v/>
      </s:c>
      <s:c r="B114" s="19" t="str">
        <s:f>IF($A114="","",SUMPRODUCT(--('Εγγραφές'!$M$9:$M$209=$A114),--('Εγγραφές'!$A$9:$A$209="ΕΓΓΡΑΦΗ"),--('Εγγραφές'!$R$9:$R$209="ha"),'Εγγραφές'!$Q$9:$Q$209))</s:f>
        <s:v/>
      </s:c>
      <s:c r="C114" s="19" t="str">
        <s:f>IF($A114="","",SUMPRODUCT(--('Εγγραφές'!$M$9:$M$209=$A114),--('Εγγραφές'!$A$9:$A$209="ΕΓΓΡΑΦΗ"),--('Εγγραφές'!$R$9:$R$209="acre"),'Εγγραφές'!$Q$9:$Q$209))</s:f>
        <s:v/>
      </s:c>
      <s:c r="D114" s="19" t="str">
        <s:f>IF($A114="","",SUMPRODUCT(--('Εγγραφές'!$M$9:$M$209=$A114),--('Εγγραφές'!$A$9:$A$209="ΕΓΓΡΑΦΗ"),--('Εγγραφές'!$R$9:$R$209="m²"),'Εγγραφές'!$Q$9:$Q$209))</s:f>
        <s:v/>
      </s:c>
      <s:c r="E114" s="20" t="str">
        <s:f>IF($A114="","",SUMPRODUCT(--('Εγγραφές'!$M$9:$M$209=$A114),--('Εγγραφές'!$A$9:$A$209="ΕΓΓΡΑΦΗ"),--('Εγγραφές'!$Q$9:$Q$209=""))+SUMPRODUCT(--('Εγγραφές'!$M$9:$M$209=$A114),--('Εγγραφές'!$A$9:$A$209="ΕΓΓΡΑΦΗ"),--('Εγγραφές'!$Q$9:$Q$209&lt;&gt;""),--('Εγγραφές'!$R$9:$R$209="")))</s:f>
        <s:v/>
      </s:c>
      <s:c r="F114" s="21" t="n"/>
      <s:c r="G114" s="18" t="str">
        <s:f>IF(AND('Εγγραφές'!A114="ΕΓΓΡΑΦΗ",'Εγγραφές'!J114&lt;&gt;""),IF(SUMPRODUCT(--('Εγγραφές'!$J$9:J114='Εγγραφές'!J114),--('Εγγραφές'!$A$9:A114="ΕΓΓΡΑΦΗ"))=1,'Εγγραφές'!J114,""),"")</s:f>
        <s:v/>
      </s:c>
      <s:c r="H114" s="19" t="str">
        <s:f>IF($G114="","",SUMPRODUCT(--('Εγγραφές'!$J$9:$J$209=$G114),--('Εγγραφές'!$A$9:$A$209="ΕΓΓΡΑΦΗ"),--('Εγγραφές'!$R$9:$R$209="ha"),'Εγγραφές'!$Q$9:$Q$209))</s:f>
        <s:v/>
      </s:c>
      <s:c r="I114" s="19" t="str">
        <s:f>IF($G114="","",SUMPRODUCT(--('Εγγραφές'!$J$9:$J$209=$G114),--('Εγγραφές'!$A$9:$A$209="ΕΓΓΡΑΦΗ"),--('Εγγραφές'!$R$9:$R$209="acre"),'Εγγραφές'!$Q$9:$Q$209))</s:f>
        <s:v/>
      </s:c>
      <s:c r="J114" s="19" t="str">
        <s:f>IF($G114="","",SUMPRODUCT(--('Εγγραφές'!$J$9:$J$209=$G114),--('Εγγραφές'!$A$9:$A$209="ΕΓΓΡΑΦΗ"),--('Εγγραφές'!$R$9:$R$209="m²"),'Εγγραφές'!$Q$9:$Q$209))</s:f>
        <s:v/>
      </s:c>
      <s:c r="K114" s="20" t="str">
        <s:f>IF($G114="","",SUMPRODUCT(--('Εγγραφές'!$J$9:$J$209=$G114),--('Εγγραφές'!$A$9:$A$209="ΕΓΓΡΑΦΗ"),--('Εγγραφές'!$Q$9:$Q$209=""))+SUMPRODUCT(--('Εγγραφές'!$J$9:$J$209=$G114),--('Εγγραφές'!$A$9:$A$209="ΕΓΓΡΑΦΗ"),--('Εγγραφές'!$Q$9:$Q$209&lt;&gt;""),--('Εγγραφές'!$R$9:$R$209="")))</s:f>
        <s:v/>
      </s:c>
    </s:row>
    <s:row r="115" ht="25" customHeight="1">
      <s:c r="A115" s="18" t="str">
        <s:f>IF(AND('Εγγραφές'!A115="ΕΓΓΡΑΦΗ",'Εγγραφές'!M115&lt;&gt;""),IF(SUMPRODUCT(--('Εγγραφές'!$M$9:M115='Εγγραφές'!M115),--('Εγγραφές'!$A$9:A115="ΕΓΓΡΑΦΗ"))=1,'Εγγραφές'!M115,""),"")</s:f>
        <s:v/>
      </s:c>
      <s:c r="B115" s="19" t="str">
        <s:f>IF($A115="","",SUMPRODUCT(--('Εγγραφές'!$M$9:$M$209=$A115),--('Εγγραφές'!$A$9:$A$209="ΕΓΓΡΑΦΗ"),--('Εγγραφές'!$R$9:$R$209="ha"),'Εγγραφές'!$Q$9:$Q$209))</s:f>
        <s:v/>
      </s:c>
      <s:c r="C115" s="19" t="str">
        <s:f>IF($A115="","",SUMPRODUCT(--('Εγγραφές'!$M$9:$M$209=$A115),--('Εγγραφές'!$A$9:$A$209="ΕΓΓΡΑΦΗ"),--('Εγγραφές'!$R$9:$R$209="acre"),'Εγγραφές'!$Q$9:$Q$209))</s:f>
        <s:v/>
      </s:c>
      <s:c r="D115" s="19" t="str">
        <s:f>IF($A115="","",SUMPRODUCT(--('Εγγραφές'!$M$9:$M$209=$A115),--('Εγγραφές'!$A$9:$A$209="ΕΓΓΡΑΦΗ"),--('Εγγραφές'!$R$9:$R$209="m²"),'Εγγραφές'!$Q$9:$Q$209))</s:f>
        <s:v/>
      </s:c>
      <s:c r="E115" s="20" t="str">
        <s:f>IF($A115="","",SUMPRODUCT(--('Εγγραφές'!$M$9:$M$209=$A115),--('Εγγραφές'!$A$9:$A$209="ΕΓΓΡΑΦΗ"),--('Εγγραφές'!$Q$9:$Q$209=""))+SUMPRODUCT(--('Εγγραφές'!$M$9:$M$209=$A115),--('Εγγραφές'!$A$9:$A$209="ΕΓΓΡΑΦΗ"),--('Εγγραφές'!$Q$9:$Q$209&lt;&gt;""),--('Εγγραφές'!$R$9:$R$209="")))</s:f>
        <s:v/>
      </s:c>
      <s:c r="F115" s="21" t="n"/>
      <s:c r="G115" s="18" t="str">
        <s:f>IF(AND('Εγγραφές'!A115="ΕΓΓΡΑΦΗ",'Εγγραφές'!J115&lt;&gt;""),IF(SUMPRODUCT(--('Εγγραφές'!$J$9:J115='Εγγραφές'!J115),--('Εγγραφές'!$A$9:A115="ΕΓΓΡΑΦΗ"))=1,'Εγγραφές'!J115,""),"")</s:f>
        <s:v/>
      </s:c>
      <s:c r="H115" s="19" t="str">
        <s:f>IF($G115="","",SUMPRODUCT(--('Εγγραφές'!$J$9:$J$209=$G115),--('Εγγραφές'!$A$9:$A$209="ΕΓΓΡΑΦΗ"),--('Εγγραφές'!$R$9:$R$209="ha"),'Εγγραφές'!$Q$9:$Q$209))</s:f>
        <s:v/>
      </s:c>
      <s:c r="I115" s="19" t="str">
        <s:f>IF($G115="","",SUMPRODUCT(--('Εγγραφές'!$J$9:$J$209=$G115),--('Εγγραφές'!$A$9:$A$209="ΕΓΓΡΑΦΗ"),--('Εγγραφές'!$R$9:$R$209="acre"),'Εγγραφές'!$Q$9:$Q$209))</s:f>
        <s:v/>
      </s:c>
      <s:c r="J115" s="19" t="str">
        <s:f>IF($G115="","",SUMPRODUCT(--('Εγγραφές'!$J$9:$J$209=$G115),--('Εγγραφές'!$A$9:$A$209="ΕΓΓΡΑΦΗ"),--('Εγγραφές'!$R$9:$R$209="m²"),'Εγγραφές'!$Q$9:$Q$209))</s:f>
        <s:v/>
      </s:c>
      <s:c r="K115" s="20" t="str">
        <s:f>IF($G115="","",SUMPRODUCT(--('Εγγραφές'!$J$9:$J$209=$G115),--('Εγγραφές'!$A$9:$A$209="ΕΓΓΡΑΦΗ"),--('Εγγραφές'!$Q$9:$Q$209=""))+SUMPRODUCT(--('Εγγραφές'!$J$9:$J$209=$G115),--('Εγγραφές'!$A$9:$A$209="ΕΓΓΡΑΦΗ"),--('Εγγραφές'!$Q$9:$Q$209&lt;&gt;""),--('Εγγραφές'!$R$9:$R$209="")))</s:f>
        <s:v/>
      </s:c>
    </s:row>
    <s:row r="116" ht="25" customHeight="1">
      <s:c r="A116" s="18" t="str">
        <s:f>IF(AND('Εγγραφές'!A116="ΕΓΓΡΑΦΗ",'Εγγραφές'!M116&lt;&gt;""),IF(SUMPRODUCT(--('Εγγραφές'!$M$9:M116='Εγγραφές'!M116),--('Εγγραφές'!$A$9:A116="ΕΓΓΡΑΦΗ"))=1,'Εγγραφές'!M116,""),"")</s:f>
        <s:v/>
      </s:c>
      <s:c r="B116" s="19" t="str">
        <s:f>IF($A116="","",SUMPRODUCT(--('Εγγραφές'!$M$9:$M$209=$A116),--('Εγγραφές'!$A$9:$A$209="ΕΓΓΡΑΦΗ"),--('Εγγραφές'!$R$9:$R$209="ha"),'Εγγραφές'!$Q$9:$Q$209))</s:f>
        <s:v/>
      </s:c>
      <s:c r="C116" s="19" t="str">
        <s:f>IF($A116="","",SUMPRODUCT(--('Εγγραφές'!$M$9:$M$209=$A116),--('Εγγραφές'!$A$9:$A$209="ΕΓΓΡΑΦΗ"),--('Εγγραφές'!$R$9:$R$209="acre"),'Εγγραφές'!$Q$9:$Q$209))</s:f>
        <s:v/>
      </s:c>
      <s:c r="D116" s="19" t="str">
        <s:f>IF($A116="","",SUMPRODUCT(--('Εγγραφές'!$M$9:$M$209=$A116),--('Εγγραφές'!$A$9:$A$209="ΕΓΓΡΑΦΗ"),--('Εγγραφές'!$R$9:$R$209="m²"),'Εγγραφές'!$Q$9:$Q$209))</s:f>
        <s:v/>
      </s:c>
      <s:c r="E116" s="20" t="str">
        <s:f>IF($A116="","",SUMPRODUCT(--('Εγγραφές'!$M$9:$M$209=$A116),--('Εγγραφές'!$A$9:$A$209="ΕΓΓΡΑΦΗ"),--('Εγγραφές'!$Q$9:$Q$209=""))+SUMPRODUCT(--('Εγγραφές'!$M$9:$M$209=$A116),--('Εγγραφές'!$A$9:$A$209="ΕΓΓΡΑΦΗ"),--('Εγγραφές'!$Q$9:$Q$209&lt;&gt;""),--('Εγγραφές'!$R$9:$R$209="")))</s:f>
        <s:v/>
      </s:c>
      <s:c r="F116" s="21" t="n"/>
      <s:c r="G116" s="18" t="str">
        <s:f>IF(AND('Εγγραφές'!A116="ΕΓΓΡΑΦΗ",'Εγγραφές'!J116&lt;&gt;""),IF(SUMPRODUCT(--('Εγγραφές'!$J$9:J116='Εγγραφές'!J116),--('Εγγραφές'!$A$9:A116="ΕΓΓΡΑΦΗ"))=1,'Εγγραφές'!J116,""),"")</s:f>
        <s:v/>
      </s:c>
      <s:c r="H116" s="19" t="str">
        <s:f>IF($G116="","",SUMPRODUCT(--('Εγγραφές'!$J$9:$J$209=$G116),--('Εγγραφές'!$A$9:$A$209="ΕΓΓΡΑΦΗ"),--('Εγγραφές'!$R$9:$R$209="ha"),'Εγγραφές'!$Q$9:$Q$209))</s:f>
        <s:v/>
      </s:c>
      <s:c r="I116" s="19" t="str">
        <s:f>IF($G116="","",SUMPRODUCT(--('Εγγραφές'!$J$9:$J$209=$G116),--('Εγγραφές'!$A$9:$A$209="ΕΓΓΡΑΦΗ"),--('Εγγραφές'!$R$9:$R$209="acre"),'Εγγραφές'!$Q$9:$Q$209))</s:f>
        <s:v/>
      </s:c>
      <s:c r="J116" s="19" t="str">
        <s:f>IF($G116="","",SUMPRODUCT(--('Εγγραφές'!$J$9:$J$209=$G116),--('Εγγραφές'!$A$9:$A$209="ΕΓΓΡΑΦΗ"),--('Εγγραφές'!$R$9:$R$209="m²"),'Εγγραφές'!$Q$9:$Q$209))</s:f>
        <s:v/>
      </s:c>
      <s:c r="K116" s="20" t="str">
        <s:f>IF($G116="","",SUMPRODUCT(--('Εγγραφές'!$J$9:$J$209=$G116),--('Εγγραφές'!$A$9:$A$209="ΕΓΓΡΑΦΗ"),--('Εγγραφές'!$Q$9:$Q$209=""))+SUMPRODUCT(--('Εγγραφές'!$J$9:$J$209=$G116),--('Εγγραφές'!$A$9:$A$209="ΕΓΓΡΑΦΗ"),--('Εγγραφές'!$Q$9:$Q$209&lt;&gt;""),--('Εγγραφές'!$R$9:$R$209="")))</s:f>
        <s:v/>
      </s:c>
    </s:row>
    <s:row r="117" ht="25" customHeight="1">
      <s:c r="A117" s="18" t="str">
        <s:f>IF(AND('Εγγραφές'!A117="ΕΓΓΡΑΦΗ",'Εγγραφές'!M117&lt;&gt;""),IF(SUMPRODUCT(--('Εγγραφές'!$M$9:M117='Εγγραφές'!M117),--('Εγγραφές'!$A$9:A117="ΕΓΓΡΑΦΗ"))=1,'Εγγραφές'!M117,""),"")</s:f>
        <s:v/>
      </s:c>
      <s:c r="B117" s="19" t="str">
        <s:f>IF($A117="","",SUMPRODUCT(--('Εγγραφές'!$M$9:$M$209=$A117),--('Εγγραφές'!$A$9:$A$209="ΕΓΓΡΑΦΗ"),--('Εγγραφές'!$R$9:$R$209="ha"),'Εγγραφές'!$Q$9:$Q$209))</s:f>
        <s:v/>
      </s:c>
      <s:c r="C117" s="19" t="str">
        <s:f>IF($A117="","",SUMPRODUCT(--('Εγγραφές'!$M$9:$M$209=$A117),--('Εγγραφές'!$A$9:$A$209="ΕΓΓΡΑΦΗ"),--('Εγγραφές'!$R$9:$R$209="acre"),'Εγγραφές'!$Q$9:$Q$209))</s:f>
        <s:v/>
      </s:c>
      <s:c r="D117" s="19" t="str">
        <s:f>IF($A117="","",SUMPRODUCT(--('Εγγραφές'!$M$9:$M$209=$A117),--('Εγγραφές'!$A$9:$A$209="ΕΓΓΡΑΦΗ"),--('Εγγραφές'!$R$9:$R$209="m²"),'Εγγραφές'!$Q$9:$Q$209))</s:f>
        <s:v/>
      </s:c>
      <s:c r="E117" s="20" t="str">
        <s:f>IF($A117="","",SUMPRODUCT(--('Εγγραφές'!$M$9:$M$209=$A117),--('Εγγραφές'!$A$9:$A$209="ΕΓΓΡΑΦΗ"),--('Εγγραφές'!$Q$9:$Q$209=""))+SUMPRODUCT(--('Εγγραφές'!$M$9:$M$209=$A117),--('Εγγραφές'!$A$9:$A$209="ΕΓΓΡΑΦΗ"),--('Εγγραφές'!$Q$9:$Q$209&lt;&gt;""),--('Εγγραφές'!$R$9:$R$209="")))</s:f>
        <s:v/>
      </s:c>
      <s:c r="F117" s="21" t="n"/>
      <s:c r="G117" s="18" t="str">
        <s:f>IF(AND('Εγγραφές'!A117="ΕΓΓΡΑΦΗ",'Εγγραφές'!J117&lt;&gt;""),IF(SUMPRODUCT(--('Εγγραφές'!$J$9:J117='Εγγραφές'!J117),--('Εγγραφές'!$A$9:A117="ΕΓΓΡΑΦΗ"))=1,'Εγγραφές'!J117,""),"")</s:f>
        <s:v/>
      </s:c>
      <s:c r="H117" s="19" t="str">
        <s:f>IF($G117="","",SUMPRODUCT(--('Εγγραφές'!$J$9:$J$209=$G117),--('Εγγραφές'!$A$9:$A$209="ΕΓΓΡΑΦΗ"),--('Εγγραφές'!$R$9:$R$209="ha"),'Εγγραφές'!$Q$9:$Q$209))</s:f>
        <s:v/>
      </s:c>
      <s:c r="I117" s="19" t="str">
        <s:f>IF($G117="","",SUMPRODUCT(--('Εγγραφές'!$J$9:$J$209=$G117),--('Εγγραφές'!$A$9:$A$209="ΕΓΓΡΑΦΗ"),--('Εγγραφές'!$R$9:$R$209="acre"),'Εγγραφές'!$Q$9:$Q$209))</s:f>
        <s:v/>
      </s:c>
      <s:c r="J117" s="19" t="str">
        <s:f>IF($G117="","",SUMPRODUCT(--('Εγγραφές'!$J$9:$J$209=$G117),--('Εγγραφές'!$A$9:$A$209="ΕΓΓΡΑΦΗ"),--('Εγγραφές'!$R$9:$R$209="m²"),'Εγγραφές'!$Q$9:$Q$209))</s:f>
        <s:v/>
      </s:c>
      <s:c r="K117" s="20" t="str">
        <s:f>IF($G117="","",SUMPRODUCT(--('Εγγραφές'!$J$9:$J$209=$G117),--('Εγγραφές'!$A$9:$A$209="ΕΓΓΡΑΦΗ"),--('Εγγραφές'!$Q$9:$Q$209=""))+SUMPRODUCT(--('Εγγραφές'!$J$9:$J$209=$G117),--('Εγγραφές'!$A$9:$A$209="ΕΓΓΡΑΦΗ"),--('Εγγραφές'!$Q$9:$Q$209&lt;&gt;""),--('Εγγραφές'!$R$9:$R$209="")))</s:f>
        <s:v/>
      </s:c>
    </s:row>
    <s:row r="118" ht="25" customHeight="1">
      <s:c r="A118" s="18" t="str">
        <s:f>IF(AND('Εγγραφές'!A118="ΕΓΓΡΑΦΗ",'Εγγραφές'!M118&lt;&gt;""),IF(SUMPRODUCT(--('Εγγραφές'!$M$9:M118='Εγγραφές'!M118),--('Εγγραφές'!$A$9:A118="ΕΓΓΡΑΦΗ"))=1,'Εγγραφές'!M118,""),"")</s:f>
        <s:v/>
      </s:c>
      <s:c r="B118" s="19" t="str">
        <s:f>IF($A118="","",SUMPRODUCT(--('Εγγραφές'!$M$9:$M$209=$A118),--('Εγγραφές'!$A$9:$A$209="ΕΓΓΡΑΦΗ"),--('Εγγραφές'!$R$9:$R$209="ha"),'Εγγραφές'!$Q$9:$Q$209))</s:f>
        <s:v/>
      </s:c>
      <s:c r="C118" s="19" t="str">
        <s:f>IF($A118="","",SUMPRODUCT(--('Εγγραφές'!$M$9:$M$209=$A118),--('Εγγραφές'!$A$9:$A$209="ΕΓΓΡΑΦΗ"),--('Εγγραφές'!$R$9:$R$209="acre"),'Εγγραφές'!$Q$9:$Q$209))</s:f>
        <s:v/>
      </s:c>
      <s:c r="D118" s="19" t="str">
        <s:f>IF($A118="","",SUMPRODUCT(--('Εγγραφές'!$M$9:$M$209=$A118),--('Εγγραφές'!$A$9:$A$209="ΕΓΓΡΑΦΗ"),--('Εγγραφές'!$R$9:$R$209="m²"),'Εγγραφές'!$Q$9:$Q$209))</s:f>
        <s:v/>
      </s:c>
      <s:c r="E118" s="20" t="str">
        <s:f>IF($A118="","",SUMPRODUCT(--('Εγγραφές'!$M$9:$M$209=$A118),--('Εγγραφές'!$A$9:$A$209="ΕΓΓΡΑΦΗ"),--('Εγγραφές'!$Q$9:$Q$209=""))+SUMPRODUCT(--('Εγγραφές'!$M$9:$M$209=$A118),--('Εγγραφές'!$A$9:$A$209="ΕΓΓΡΑΦΗ"),--('Εγγραφές'!$Q$9:$Q$209&lt;&gt;""),--('Εγγραφές'!$R$9:$R$209="")))</s:f>
        <s:v/>
      </s:c>
      <s:c r="F118" s="21" t="n"/>
      <s:c r="G118" s="18" t="str">
        <s:f>IF(AND('Εγγραφές'!A118="ΕΓΓΡΑΦΗ",'Εγγραφές'!J118&lt;&gt;""),IF(SUMPRODUCT(--('Εγγραφές'!$J$9:J118='Εγγραφές'!J118),--('Εγγραφές'!$A$9:A118="ΕΓΓΡΑΦΗ"))=1,'Εγγραφές'!J118,""),"")</s:f>
        <s:v/>
      </s:c>
      <s:c r="H118" s="19" t="str">
        <s:f>IF($G118="","",SUMPRODUCT(--('Εγγραφές'!$J$9:$J$209=$G118),--('Εγγραφές'!$A$9:$A$209="ΕΓΓΡΑΦΗ"),--('Εγγραφές'!$R$9:$R$209="ha"),'Εγγραφές'!$Q$9:$Q$209))</s:f>
        <s:v/>
      </s:c>
      <s:c r="I118" s="19" t="str">
        <s:f>IF($G118="","",SUMPRODUCT(--('Εγγραφές'!$J$9:$J$209=$G118),--('Εγγραφές'!$A$9:$A$209="ΕΓΓΡΑΦΗ"),--('Εγγραφές'!$R$9:$R$209="acre"),'Εγγραφές'!$Q$9:$Q$209))</s:f>
        <s:v/>
      </s:c>
      <s:c r="J118" s="19" t="str">
        <s:f>IF($G118="","",SUMPRODUCT(--('Εγγραφές'!$J$9:$J$209=$G118),--('Εγγραφές'!$A$9:$A$209="ΕΓΓΡΑΦΗ"),--('Εγγραφές'!$R$9:$R$209="m²"),'Εγγραφές'!$Q$9:$Q$209))</s:f>
        <s:v/>
      </s:c>
      <s:c r="K118" s="20" t="str">
        <s:f>IF($G118="","",SUMPRODUCT(--('Εγγραφές'!$J$9:$J$209=$G118),--('Εγγραφές'!$A$9:$A$209="ΕΓΓΡΑΦΗ"),--('Εγγραφές'!$Q$9:$Q$209=""))+SUMPRODUCT(--('Εγγραφές'!$J$9:$J$209=$G118),--('Εγγραφές'!$A$9:$A$209="ΕΓΓΡΑΦΗ"),--('Εγγραφές'!$Q$9:$Q$209&lt;&gt;""),--('Εγγραφές'!$R$9:$R$209="")))</s:f>
        <s:v/>
      </s:c>
    </s:row>
    <s:row r="119" ht="25" customHeight="1">
      <s:c r="A119" s="18" t="str">
        <s:f>IF(AND('Εγγραφές'!A119="ΕΓΓΡΑΦΗ",'Εγγραφές'!M119&lt;&gt;""),IF(SUMPRODUCT(--('Εγγραφές'!$M$9:M119='Εγγραφές'!M119),--('Εγγραφές'!$A$9:A119="ΕΓΓΡΑΦΗ"))=1,'Εγγραφές'!M119,""),"")</s:f>
        <s:v/>
      </s:c>
      <s:c r="B119" s="19" t="str">
        <s:f>IF($A119="","",SUMPRODUCT(--('Εγγραφές'!$M$9:$M$209=$A119),--('Εγγραφές'!$A$9:$A$209="ΕΓΓΡΑΦΗ"),--('Εγγραφές'!$R$9:$R$209="ha"),'Εγγραφές'!$Q$9:$Q$209))</s:f>
        <s:v/>
      </s:c>
      <s:c r="C119" s="19" t="str">
        <s:f>IF($A119="","",SUMPRODUCT(--('Εγγραφές'!$M$9:$M$209=$A119),--('Εγγραφές'!$A$9:$A$209="ΕΓΓΡΑΦΗ"),--('Εγγραφές'!$R$9:$R$209="acre"),'Εγγραφές'!$Q$9:$Q$209))</s:f>
        <s:v/>
      </s:c>
      <s:c r="D119" s="19" t="str">
        <s:f>IF($A119="","",SUMPRODUCT(--('Εγγραφές'!$M$9:$M$209=$A119),--('Εγγραφές'!$A$9:$A$209="ΕΓΓΡΑΦΗ"),--('Εγγραφές'!$R$9:$R$209="m²"),'Εγγραφές'!$Q$9:$Q$209))</s:f>
        <s:v/>
      </s:c>
      <s:c r="E119" s="20" t="str">
        <s:f>IF($A119="","",SUMPRODUCT(--('Εγγραφές'!$M$9:$M$209=$A119),--('Εγγραφές'!$A$9:$A$209="ΕΓΓΡΑΦΗ"),--('Εγγραφές'!$Q$9:$Q$209=""))+SUMPRODUCT(--('Εγγραφές'!$M$9:$M$209=$A119),--('Εγγραφές'!$A$9:$A$209="ΕΓΓΡΑΦΗ"),--('Εγγραφές'!$Q$9:$Q$209&lt;&gt;""),--('Εγγραφές'!$R$9:$R$209="")))</s:f>
        <s:v/>
      </s:c>
      <s:c r="F119" s="21" t="n"/>
      <s:c r="G119" s="18" t="str">
        <s:f>IF(AND('Εγγραφές'!A119="ΕΓΓΡΑΦΗ",'Εγγραφές'!J119&lt;&gt;""),IF(SUMPRODUCT(--('Εγγραφές'!$J$9:J119='Εγγραφές'!J119),--('Εγγραφές'!$A$9:A119="ΕΓΓΡΑΦΗ"))=1,'Εγγραφές'!J119,""),"")</s:f>
        <s:v/>
      </s:c>
      <s:c r="H119" s="19" t="str">
        <s:f>IF($G119="","",SUMPRODUCT(--('Εγγραφές'!$J$9:$J$209=$G119),--('Εγγραφές'!$A$9:$A$209="ΕΓΓΡΑΦΗ"),--('Εγγραφές'!$R$9:$R$209="ha"),'Εγγραφές'!$Q$9:$Q$209))</s:f>
        <s:v/>
      </s:c>
      <s:c r="I119" s="19" t="str">
        <s:f>IF($G119="","",SUMPRODUCT(--('Εγγραφές'!$J$9:$J$209=$G119),--('Εγγραφές'!$A$9:$A$209="ΕΓΓΡΑΦΗ"),--('Εγγραφές'!$R$9:$R$209="acre"),'Εγγραφές'!$Q$9:$Q$209))</s:f>
        <s:v/>
      </s:c>
      <s:c r="J119" s="19" t="str">
        <s:f>IF($G119="","",SUMPRODUCT(--('Εγγραφές'!$J$9:$J$209=$G119),--('Εγγραφές'!$A$9:$A$209="ΕΓΓΡΑΦΗ"),--('Εγγραφές'!$R$9:$R$209="m²"),'Εγγραφές'!$Q$9:$Q$209))</s:f>
        <s:v/>
      </s:c>
      <s:c r="K119" s="20" t="str">
        <s:f>IF($G119="","",SUMPRODUCT(--('Εγγραφές'!$J$9:$J$209=$G119),--('Εγγραφές'!$A$9:$A$209="ΕΓΓΡΑΦΗ"),--('Εγγραφές'!$Q$9:$Q$209=""))+SUMPRODUCT(--('Εγγραφές'!$J$9:$J$209=$G119),--('Εγγραφές'!$A$9:$A$209="ΕΓΓΡΑΦΗ"),--('Εγγραφές'!$Q$9:$Q$209&lt;&gt;""),--('Εγγραφές'!$R$9:$R$209="")))</s:f>
        <s:v/>
      </s:c>
    </s:row>
    <s:row r="120" ht="25" customHeight="1">
      <s:c r="A120" s="18" t="str">
        <s:f>IF(AND('Εγγραφές'!A120="ΕΓΓΡΑΦΗ",'Εγγραφές'!M120&lt;&gt;""),IF(SUMPRODUCT(--('Εγγραφές'!$M$9:M120='Εγγραφές'!M120),--('Εγγραφές'!$A$9:A120="ΕΓΓΡΑΦΗ"))=1,'Εγγραφές'!M120,""),"")</s:f>
        <s:v/>
      </s:c>
      <s:c r="B120" s="19" t="str">
        <s:f>IF($A120="","",SUMPRODUCT(--('Εγγραφές'!$M$9:$M$209=$A120),--('Εγγραφές'!$A$9:$A$209="ΕΓΓΡΑΦΗ"),--('Εγγραφές'!$R$9:$R$209="ha"),'Εγγραφές'!$Q$9:$Q$209))</s:f>
        <s:v/>
      </s:c>
      <s:c r="C120" s="19" t="str">
        <s:f>IF($A120="","",SUMPRODUCT(--('Εγγραφές'!$M$9:$M$209=$A120),--('Εγγραφές'!$A$9:$A$209="ΕΓΓΡΑΦΗ"),--('Εγγραφές'!$R$9:$R$209="acre"),'Εγγραφές'!$Q$9:$Q$209))</s:f>
        <s:v/>
      </s:c>
      <s:c r="D120" s="19" t="str">
        <s:f>IF($A120="","",SUMPRODUCT(--('Εγγραφές'!$M$9:$M$209=$A120),--('Εγγραφές'!$A$9:$A$209="ΕΓΓΡΑΦΗ"),--('Εγγραφές'!$R$9:$R$209="m²"),'Εγγραφές'!$Q$9:$Q$209))</s:f>
        <s:v/>
      </s:c>
      <s:c r="E120" s="20" t="str">
        <s:f>IF($A120="","",SUMPRODUCT(--('Εγγραφές'!$M$9:$M$209=$A120),--('Εγγραφές'!$A$9:$A$209="ΕΓΓΡΑΦΗ"),--('Εγγραφές'!$Q$9:$Q$209=""))+SUMPRODUCT(--('Εγγραφές'!$M$9:$M$209=$A120),--('Εγγραφές'!$A$9:$A$209="ΕΓΓΡΑΦΗ"),--('Εγγραφές'!$Q$9:$Q$209&lt;&gt;""),--('Εγγραφές'!$R$9:$R$209="")))</s:f>
        <s:v/>
      </s:c>
      <s:c r="F120" s="21" t="n"/>
      <s:c r="G120" s="18" t="str">
        <s:f>IF(AND('Εγγραφές'!A120="ΕΓΓΡΑΦΗ",'Εγγραφές'!J120&lt;&gt;""),IF(SUMPRODUCT(--('Εγγραφές'!$J$9:J120='Εγγραφές'!J120),--('Εγγραφές'!$A$9:A120="ΕΓΓΡΑΦΗ"))=1,'Εγγραφές'!J120,""),"")</s:f>
        <s:v/>
      </s:c>
      <s:c r="H120" s="19" t="str">
        <s:f>IF($G120="","",SUMPRODUCT(--('Εγγραφές'!$J$9:$J$209=$G120),--('Εγγραφές'!$A$9:$A$209="ΕΓΓΡΑΦΗ"),--('Εγγραφές'!$R$9:$R$209="ha"),'Εγγραφές'!$Q$9:$Q$209))</s:f>
        <s:v/>
      </s:c>
      <s:c r="I120" s="19" t="str">
        <s:f>IF($G120="","",SUMPRODUCT(--('Εγγραφές'!$J$9:$J$209=$G120),--('Εγγραφές'!$A$9:$A$209="ΕΓΓΡΑΦΗ"),--('Εγγραφές'!$R$9:$R$209="acre"),'Εγγραφές'!$Q$9:$Q$209))</s:f>
        <s:v/>
      </s:c>
      <s:c r="J120" s="19" t="str">
        <s:f>IF($G120="","",SUMPRODUCT(--('Εγγραφές'!$J$9:$J$209=$G120),--('Εγγραφές'!$A$9:$A$209="ΕΓΓΡΑΦΗ"),--('Εγγραφές'!$R$9:$R$209="m²"),'Εγγραφές'!$Q$9:$Q$209))</s:f>
        <s:v/>
      </s:c>
      <s:c r="K120" s="20" t="str">
        <s:f>IF($G120="","",SUMPRODUCT(--('Εγγραφές'!$J$9:$J$209=$G120),--('Εγγραφές'!$A$9:$A$209="ΕΓΓΡΑΦΗ"),--('Εγγραφές'!$Q$9:$Q$209=""))+SUMPRODUCT(--('Εγγραφές'!$J$9:$J$209=$G120),--('Εγγραφές'!$A$9:$A$209="ΕΓΓΡΑΦΗ"),--('Εγγραφές'!$Q$9:$Q$209&lt;&gt;""),--('Εγγραφές'!$R$9:$R$209="")))</s:f>
        <s:v/>
      </s:c>
    </s:row>
    <s:row r="121" ht="25" customHeight="1">
      <s:c r="A121" s="18" t="str">
        <s:f>IF(AND('Εγγραφές'!A121="ΕΓΓΡΑΦΗ",'Εγγραφές'!M121&lt;&gt;""),IF(SUMPRODUCT(--('Εγγραφές'!$M$9:M121='Εγγραφές'!M121),--('Εγγραφές'!$A$9:A121="ΕΓΓΡΑΦΗ"))=1,'Εγγραφές'!M121,""),"")</s:f>
        <s:v/>
      </s:c>
      <s:c r="B121" s="19" t="str">
        <s:f>IF($A121="","",SUMPRODUCT(--('Εγγραφές'!$M$9:$M$209=$A121),--('Εγγραφές'!$A$9:$A$209="ΕΓΓΡΑΦΗ"),--('Εγγραφές'!$R$9:$R$209="ha"),'Εγγραφές'!$Q$9:$Q$209))</s:f>
        <s:v/>
      </s:c>
      <s:c r="C121" s="19" t="str">
        <s:f>IF($A121="","",SUMPRODUCT(--('Εγγραφές'!$M$9:$M$209=$A121),--('Εγγραφές'!$A$9:$A$209="ΕΓΓΡΑΦΗ"),--('Εγγραφές'!$R$9:$R$209="acre"),'Εγγραφές'!$Q$9:$Q$209))</s:f>
        <s:v/>
      </s:c>
      <s:c r="D121" s="19" t="str">
        <s:f>IF($A121="","",SUMPRODUCT(--('Εγγραφές'!$M$9:$M$209=$A121),--('Εγγραφές'!$A$9:$A$209="ΕΓΓΡΑΦΗ"),--('Εγγραφές'!$R$9:$R$209="m²"),'Εγγραφές'!$Q$9:$Q$209))</s:f>
        <s:v/>
      </s:c>
      <s:c r="E121" s="20" t="str">
        <s:f>IF($A121="","",SUMPRODUCT(--('Εγγραφές'!$M$9:$M$209=$A121),--('Εγγραφές'!$A$9:$A$209="ΕΓΓΡΑΦΗ"),--('Εγγραφές'!$Q$9:$Q$209=""))+SUMPRODUCT(--('Εγγραφές'!$M$9:$M$209=$A121),--('Εγγραφές'!$A$9:$A$209="ΕΓΓΡΑΦΗ"),--('Εγγραφές'!$Q$9:$Q$209&lt;&gt;""),--('Εγγραφές'!$R$9:$R$209="")))</s:f>
        <s:v/>
      </s:c>
      <s:c r="F121" s="21" t="n"/>
      <s:c r="G121" s="18" t="str">
        <s:f>IF(AND('Εγγραφές'!A121="ΕΓΓΡΑΦΗ",'Εγγραφές'!J121&lt;&gt;""),IF(SUMPRODUCT(--('Εγγραφές'!$J$9:J121='Εγγραφές'!J121),--('Εγγραφές'!$A$9:A121="ΕΓΓΡΑΦΗ"))=1,'Εγγραφές'!J121,""),"")</s:f>
        <s:v/>
      </s:c>
      <s:c r="H121" s="19" t="str">
        <s:f>IF($G121="","",SUMPRODUCT(--('Εγγραφές'!$J$9:$J$209=$G121),--('Εγγραφές'!$A$9:$A$209="ΕΓΓΡΑΦΗ"),--('Εγγραφές'!$R$9:$R$209="ha"),'Εγγραφές'!$Q$9:$Q$209))</s:f>
        <s:v/>
      </s:c>
      <s:c r="I121" s="19" t="str">
        <s:f>IF($G121="","",SUMPRODUCT(--('Εγγραφές'!$J$9:$J$209=$G121),--('Εγγραφές'!$A$9:$A$209="ΕΓΓΡΑΦΗ"),--('Εγγραφές'!$R$9:$R$209="acre"),'Εγγραφές'!$Q$9:$Q$209))</s:f>
        <s:v/>
      </s:c>
      <s:c r="J121" s="19" t="str">
        <s:f>IF($G121="","",SUMPRODUCT(--('Εγγραφές'!$J$9:$J$209=$G121),--('Εγγραφές'!$A$9:$A$209="ΕΓΓΡΑΦΗ"),--('Εγγραφές'!$R$9:$R$209="m²"),'Εγγραφές'!$Q$9:$Q$209))</s:f>
        <s:v/>
      </s:c>
      <s:c r="K121" s="20" t="str">
        <s:f>IF($G121="","",SUMPRODUCT(--('Εγγραφές'!$J$9:$J$209=$G121),--('Εγγραφές'!$A$9:$A$209="ΕΓΓΡΑΦΗ"),--('Εγγραφές'!$Q$9:$Q$209=""))+SUMPRODUCT(--('Εγγραφές'!$J$9:$J$209=$G121),--('Εγγραφές'!$A$9:$A$209="ΕΓΓΡΑΦΗ"),--('Εγγραφές'!$Q$9:$Q$209&lt;&gt;""),--('Εγγραφές'!$R$9:$R$209="")))</s:f>
        <s:v/>
      </s:c>
    </s:row>
    <s:row r="122" ht="25" customHeight="1">
      <s:c r="A122" s="18" t="str">
        <s:f>IF(AND('Εγγραφές'!A122="ΕΓΓΡΑΦΗ",'Εγγραφές'!M122&lt;&gt;""),IF(SUMPRODUCT(--('Εγγραφές'!$M$9:M122='Εγγραφές'!M122),--('Εγγραφές'!$A$9:A122="ΕΓΓΡΑΦΗ"))=1,'Εγγραφές'!M122,""),"")</s:f>
        <s:v/>
      </s:c>
      <s:c r="B122" s="19" t="str">
        <s:f>IF($A122="","",SUMPRODUCT(--('Εγγραφές'!$M$9:$M$209=$A122),--('Εγγραφές'!$A$9:$A$209="ΕΓΓΡΑΦΗ"),--('Εγγραφές'!$R$9:$R$209="ha"),'Εγγραφές'!$Q$9:$Q$209))</s:f>
        <s:v/>
      </s:c>
      <s:c r="C122" s="19" t="str">
        <s:f>IF($A122="","",SUMPRODUCT(--('Εγγραφές'!$M$9:$M$209=$A122),--('Εγγραφές'!$A$9:$A$209="ΕΓΓΡΑΦΗ"),--('Εγγραφές'!$R$9:$R$209="acre"),'Εγγραφές'!$Q$9:$Q$209))</s:f>
        <s:v/>
      </s:c>
      <s:c r="D122" s="19" t="str">
        <s:f>IF($A122="","",SUMPRODUCT(--('Εγγραφές'!$M$9:$M$209=$A122),--('Εγγραφές'!$A$9:$A$209="ΕΓΓΡΑΦΗ"),--('Εγγραφές'!$R$9:$R$209="m²"),'Εγγραφές'!$Q$9:$Q$209))</s:f>
        <s:v/>
      </s:c>
      <s:c r="E122" s="20" t="str">
        <s:f>IF($A122="","",SUMPRODUCT(--('Εγγραφές'!$M$9:$M$209=$A122),--('Εγγραφές'!$A$9:$A$209="ΕΓΓΡΑΦΗ"),--('Εγγραφές'!$Q$9:$Q$209=""))+SUMPRODUCT(--('Εγγραφές'!$M$9:$M$209=$A122),--('Εγγραφές'!$A$9:$A$209="ΕΓΓΡΑΦΗ"),--('Εγγραφές'!$Q$9:$Q$209&lt;&gt;""),--('Εγγραφές'!$R$9:$R$209="")))</s:f>
        <s:v/>
      </s:c>
      <s:c r="F122" s="21" t="n"/>
      <s:c r="G122" s="18" t="str">
        <s:f>IF(AND('Εγγραφές'!A122="ΕΓΓΡΑΦΗ",'Εγγραφές'!J122&lt;&gt;""),IF(SUMPRODUCT(--('Εγγραφές'!$J$9:J122='Εγγραφές'!J122),--('Εγγραφές'!$A$9:A122="ΕΓΓΡΑΦΗ"))=1,'Εγγραφές'!J122,""),"")</s:f>
        <s:v/>
      </s:c>
      <s:c r="H122" s="19" t="str">
        <s:f>IF($G122="","",SUMPRODUCT(--('Εγγραφές'!$J$9:$J$209=$G122),--('Εγγραφές'!$A$9:$A$209="ΕΓΓΡΑΦΗ"),--('Εγγραφές'!$R$9:$R$209="ha"),'Εγγραφές'!$Q$9:$Q$209))</s:f>
        <s:v/>
      </s:c>
      <s:c r="I122" s="19" t="str">
        <s:f>IF($G122="","",SUMPRODUCT(--('Εγγραφές'!$J$9:$J$209=$G122),--('Εγγραφές'!$A$9:$A$209="ΕΓΓΡΑΦΗ"),--('Εγγραφές'!$R$9:$R$209="acre"),'Εγγραφές'!$Q$9:$Q$209))</s:f>
        <s:v/>
      </s:c>
      <s:c r="J122" s="19" t="str">
        <s:f>IF($G122="","",SUMPRODUCT(--('Εγγραφές'!$J$9:$J$209=$G122),--('Εγγραφές'!$A$9:$A$209="ΕΓΓΡΑΦΗ"),--('Εγγραφές'!$R$9:$R$209="m²"),'Εγγραφές'!$Q$9:$Q$209))</s:f>
        <s:v/>
      </s:c>
      <s:c r="K122" s="20" t="str">
        <s:f>IF($G122="","",SUMPRODUCT(--('Εγγραφές'!$J$9:$J$209=$G122),--('Εγγραφές'!$A$9:$A$209="ΕΓΓΡΑΦΗ"),--('Εγγραφές'!$Q$9:$Q$209=""))+SUMPRODUCT(--('Εγγραφές'!$J$9:$J$209=$G122),--('Εγγραφές'!$A$9:$A$209="ΕΓΓΡΑΦΗ"),--('Εγγραφές'!$Q$9:$Q$209&lt;&gt;""),--('Εγγραφές'!$R$9:$R$209="")))</s:f>
        <s:v/>
      </s:c>
    </s:row>
    <s:row r="123" ht="25" customHeight="1">
      <s:c r="A123" s="18" t="str">
        <s:f>IF(AND('Εγγραφές'!A123="ΕΓΓΡΑΦΗ",'Εγγραφές'!M123&lt;&gt;""),IF(SUMPRODUCT(--('Εγγραφές'!$M$9:M123='Εγγραφές'!M123),--('Εγγραφές'!$A$9:A123="ΕΓΓΡΑΦΗ"))=1,'Εγγραφές'!M123,""),"")</s:f>
        <s:v/>
      </s:c>
      <s:c r="B123" s="19" t="str">
        <s:f>IF($A123="","",SUMPRODUCT(--('Εγγραφές'!$M$9:$M$209=$A123),--('Εγγραφές'!$A$9:$A$209="ΕΓΓΡΑΦΗ"),--('Εγγραφές'!$R$9:$R$209="ha"),'Εγγραφές'!$Q$9:$Q$209))</s:f>
        <s:v/>
      </s:c>
      <s:c r="C123" s="19" t="str">
        <s:f>IF($A123="","",SUMPRODUCT(--('Εγγραφές'!$M$9:$M$209=$A123),--('Εγγραφές'!$A$9:$A$209="ΕΓΓΡΑΦΗ"),--('Εγγραφές'!$R$9:$R$209="acre"),'Εγγραφές'!$Q$9:$Q$209))</s:f>
        <s:v/>
      </s:c>
      <s:c r="D123" s="19" t="str">
        <s:f>IF($A123="","",SUMPRODUCT(--('Εγγραφές'!$M$9:$M$209=$A123),--('Εγγραφές'!$A$9:$A$209="ΕΓΓΡΑΦΗ"),--('Εγγραφές'!$R$9:$R$209="m²"),'Εγγραφές'!$Q$9:$Q$209))</s:f>
        <s:v/>
      </s:c>
      <s:c r="E123" s="20" t="str">
        <s:f>IF($A123="","",SUMPRODUCT(--('Εγγραφές'!$M$9:$M$209=$A123),--('Εγγραφές'!$A$9:$A$209="ΕΓΓΡΑΦΗ"),--('Εγγραφές'!$Q$9:$Q$209=""))+SUMPRODUCT(--('Εγγραφές'!$M$9:$M$209=$A123),--('Εγγραφές'!$A$9:$A$209="ΕΓΓΡΑΦΗ"),--('Εγγραφές'!$Q$9:$Q$209&lt;&gt;""),--('Εγγραφές'!$R$9:$R$209="")))</s:f>
        <s:v/>
      </s:c>
      <s:c r="F123" s="21" t="n"/>
      <s:c r="G123" s="18" t="str">
        <s:f>IF(AND('Εγγραφές'!A123="ΕΓΓΡΑΦΗ",'Εγγραφές'!J123&lt;&gt;""),IF(SUMPRODUCT(--('Εγγραφές'!$J$9:J123='Εγγραφές'!J123),--('Εγγραφές'!$A$9:A123="ΕΓΓΡΑΦΗ"))=1,'Εγγραφές'!J123,""),"")</s:f>
        <s:v/>
      </s:c>
      <s:c r="H123" s="19" t="str">
        <s:f>IF($G123="","",SUMPRODUCT(--('Εγγραφές'!$J$9:$J$209=$G123),--('Εγγραφές'!$A$9:$A$209="ΕΓΓΡΑΦΗ"),--('Εγγραφές'!$R$9:$R$209="ha"),'Εγγραφές'!$Q$9:$Q$209))</s:f>
        <s:v/>
      </s:c>
      <s:c r="I123" s="19" t="str">
        <s:f>IF($G123="","",SUMPRODUCT(--('Εγγραφές'!$J$9:$J$209=$G123),--('Εγγραφές'!$A$9:$A$209="ΕΓΓΡΑΦΗ"),--('Εγγραφές'!$R$9:$R$209="acre"),'Εγγραφές'!$Q$9:$Q$209))</s:f>
        <s:v/>
      </s:c>
      <s:c r="J123" s="19" t="str">
        <s:f>IF($G123="","",SUMPRODUCT(--('Εγγραφές'!$J$9:$J$209=$G123),--('Εγγραφές'!$A$9:$A$209="ΕΓΓΡΑΦΗ"),--('Εγγραφές'!$R$9:$R$209="m²"),'Εγγραφές'!$Q$9:$Q$209))</s:f>
        <s:v/>
      </s:c>
      <s:c r="K123" s="20" t="str">
        <s:f>IF($G123="","",SUMPRODUCT(--('Εγγραφές'!$J$9:$J$209=$G123),--('Εγγραφές'!$A$9:$A$209="ΕΓΓΡΑΦΗ"),--('Εγγραφές'!$Q$9:$Q$209=""))+SUMPRODUCT(--('Εγγραφές'!$J$9:$J$209=$G123),--('Εγγραφές'!$A$9:$A$209="ΕΓΓΡΑΦΗ"),--('Εγγραφές'!$Q$9:$Q$209&lt;&gt;""),--('Εγγραφές'!$R$9:$R$209="")))</s:f>
        <s:v/>
      </s:c>
    </s:row>
    <s:row r="124" ht="25" customHeight="1">
      <s:c r="A124" s="18" t="str">
        <s:f>IF(AND('Εγγραφές'!A124="ΕΓΓΡΑΦΗ",'Εγγραφές'!M124&lt;&gt;""),IF(SUMPRODUCT(--('Εγγραφές'!$M$9:M124='Εγγραφές'!M124),--('Εγγραφές'!$A$9:A124="ΕΓΓΡΑΦΗ"))=1,'Εγγραφές'!M124,""),"")</s:f>
        <s:v/>
      </s:c>
      <s:c r="B124" s="19" t="str">
        <s:f>IF($A124="","",SUMPRODUCT(--('Εγγραφές'!$M$9:$M$209=$A124),--('Εγγραφές'!$A$9:$A$209="ΕΓΓΡΑΦΗ"),--('Εγγραφές'!$R$9:$R$209="ha"),'Εγγραφές'!$Q$9:$Q$209))</s:f>
        <s:v/>
      </s:c>
      <s:c r="C124" s="19" t="str">
        <s:f>IF($A124="","",SUMPRODUCT(--('Εγγραφές'!$M$9:$M$209=$A124),--('Εγγραφές'!$A$9:$A$209="ΕΓΓΡΑΦΗ"),--('Εγγραφές'!$R$9:$R$209="acre"),'Εγγραφές'!$Q$9:$Q$209))</s:f>
        <s:v/>
      </s:c>
      <s:c r="D124" s="19" t="str">
        <s:f>IF($A124="","",SUMPRODUCT(--('Εγγραφές'!$M$9:$M$209=$A124),--('Εγγραφές'!$A$9:$A$209="ΕΓΓΡΑΦΗ"),--('Εγγραφές'!$R$9:$R$209="m²"),'Εγγραφές'!$Q$9:$Q$209))</s:f>
        <s:v/>
      </s:c>
      <s:c r="E124" s="20" t="str">
        <s:f>IF($A124="","",SUMPRODUCT(--('Εγγραφές'!$M$9:$M$209=$A124),--('Εγγραφές'!$A$9:$A$209="ΕΓΓΡΑΦΗ"),--('Εγγραφές'!$Q$9:$Q$209=""))+SUMPRODUCT(--('Εγγραφές'!$M$9:$M$209=$A124),--('Εγγραφές'!$A$9:$A$209="ΕΓΓΡΑΦΗ"),--('Εγγραφές'!$Q$9:$Q$209&lt;&gt;""),--('Εγγραφές'!$R$9:$R$209="")))</s:f>
        <s:v/>
      </s:c>
      <s:c r="F124" s="21" t="n"/>
      <s:c r="G124" s="18" t="str">
        <s:f>IF(AND('Εγγραφές'!A124="ΕΓΓΡΑΦΗ",'Εγγραφές'!J124&lt;&gt;""),IF(SUMPRODUCT(--('Εγγραφές'!$J$9:J124='Εγγραφές'!J124),--('Εγγραφές'!$A$9:A124="ΕΓΓΡΑΦΗ"))=1,'Εγγραφές'!J124,""),"")</s:f>
        <s:v/>
      </s:c>
      <s:c r="H124" s="19" t="str">
        <s:f>IF($G124="","",SUMPRODUCT(--('Εγγραφές'!$J$9:$J$209=$G124),--('Εγγραφές'!$A$9:$A$209="ΕΓΓΡΑΦΗ"),--('Εγγραφές'!$R$9:$R$209="ha"),'Εγγραφές'!$Q$9:$Q$209))</s:f>
        <s:v/>
      </s:c>
      <s:c r="I124" s="19" t="str">
        <s:f>IF($G124="","",SUMPRODUCT(--('Εγγραφές'!$J$9:$J$209=$G124),--('Εγγραφές'!$A$9:$A$209="ΕΓΓΡΑΦΗ"),--('Εγγραφές'!$R$9:$R$209="acre"),'Εγγραφές'!$Q$9:$Q$209))</s:f>
        <s:v/>
      </s:c>
      <s:c r="J124" s="19" t="str">
        <s:f>IF($G124="","",SUMPRODUCT(--('Εγγραφές'!$J$9:$J$209=$G124),--('Εγγραφές'!$A$9:$A$209="ΕΓΓΡΑΦΗ"),--('Εγγραφές'!$R$9:$R$209="m²"),'Εγγραφές'!$Q$9:$Q$209))</s:f>
        <s:v/>
      </s:c>
      <s:c r="K124" s="20" t="str">
        <s:f>IF($G124="","",SUMPRODUCT(--('Εγγραφές'!$J$9:$J$209=$G124),--('Εγγραφές'!$A$9:$A$209="ΕΓΓΡΑΦΗ"),--('Εγγραφές'!$Q$9:$Q$209=""))+SUMPRODUCT(--('Εγγραφές'!$J$9:$J$209=$G124),--('Εγγραφές'!$A$9:$A$209="ΕΓΓΡΑΦΗ"),--('Εγγραφές'!$Q$9:$Q$209&lt;&gt;""),--('Εγγραφές'!$R$9:$R$209="")))</s:f>
        <s:v/>
      </s:c>
    </s:row>
    <s:row r="125" ht="25" customHeight="1">
      <s:c r="A125" s="18" t="str">
        <s:f>IF(AND('Εγγραφές'!A125="ΕΓΓΡΑΦΗ",'Εγγραφές'!M125&lt;&gt;""),IF(SUMPRODUCT(--('Εγγραφές'!$M$9:M125='Εγγραφές'!M125),--('Εγγραφές'!$A$9:A125="ΕΓΓΡΑΦΗ"))=1,'Εγγραφές'!M125,""),"")</s:f>
        <s:v/>
      </s:c>
      <s:c r="B125" s="19" t="str">
        <s:f>IF($A125="","",SUMPRODUCT(--('Εγγραφές'!$M$9:$M$209=$A125),--('Εγγραφές'!$A$9:$A$209="ΕΓΓΡΑΦΗ"),--('Εγγραφές'!$R$9:$R$209="ha"),'Εγγραφές'!$Q$9:$Q$209))</s:f>
        <s:v/>
      </s:c>
      <s:c r="C125" s="19" t="str">
        <s:f>IF($A125="","",SUMPRODUCT(--('Εγγραφές'!$M$9:$M$209=$A125),--('Εγγραφές'!$A$9:$A$209="ΕΓΓΡΑΦΗ"),--('Εγγραφές'!$R$9:$R$209="acre"),'Εγγραφές'!$Q$9:$Q$209))</s:f>
        <s:v/>
      </s:c>
      <s:c r="D125" s="19" t="str">
        <s:f>IF($A125="","",SUMPRODUCT(--('Εγγραφές'!$M$9:$M$209=$A125),--('Εγγραφές'!$A$9:$A$209="ΕΓΓΡΑΦΗ"),--('Εγγραφές'!$R$9:$R$209="m²"),'Εγγραφές'!$Q$9:$Q$209))</s:f>
        <s:v/>
      </s:c>
      <s:c r="E125" s="20" t="str">
        <s:f>IF($A125="","",SUMPRODUCT(--('Εγγραφές'!$M$9:$M$209=$A125),--('Εγγραφές'!$A$9:$A$209="ΕΓΓΡΑΦΗ"),--('Εγγραφές'!$Q$9:$Q$209=""))+SUMPRODUCT(--('Εγγραφές'!$M$9:$M$209=$A125),--('Εγγραφές'!$A$9:$A$209="ΕΓΓΡΑΦΗ"),--('Εγγραφές'!$Q$9:$Q$209&lt;&gt;""),--('Εγγραφές'!$R$9:$R$209="")))</s:f>
        <s:v/>
      </s:c>
      <s:c r="F125" s="21" t="n"/>
      <s:c r="G125" s="18" t="str">
        <s:f>IF(AND('Εγγραφές'!A125="ΕΓΓΡΑΦΗ",'Εγγραφές'!J125&lt;&gt;""),IF(SUMPRODUCT(--('Εγγραφές'!$J$9:J125='Εγγραφές'!J125),--('Εγγραφές'!$A$9:A125="ΕΓΓΡΑΦΗ"))=1,'Εγγραφές'!J125,""),"")</s:f>
        <s:v/>
      </s:c>
      <s:c r="H125" s="19" t="str">
        <s:f>IF($G125="","",SUMPRODUCT(--('Εγγραφές'!$J$9:$J$209=$G125),--('Εγγραφές'!$A$9:$A$209="ΕΓΓΡΑΦΗ"),--('Εγγραφές'!$R$9:$R$209="ha"),'Εγγραφές'!$Q$9:$Q$209))</s:f>
        <s:v/>
      </s:c>
      <s:c r="I125" s="19" t="str">
        <s:f>IF($G125="","",SUMPRODUCT(--('Εγγραφές'!$J$9:$J$209=$G125),--('Εγγραφές'!$A$9:$A$209="ΕΓΓΡΑΦΗ"),--('Εγγραφές'!$R$9:$R$209="acre"),'Εγγραφές'!$Q$9:$Q$209))</s:f>
        <s:v/>
      </s:c>
      <s:c r="J125" s="19" t="str">
        <s:f>IF($G125="","",SUMPRODUCT(--('Εγγραφές'!$J$9:$J$209=$G125),--('Εγγραφές'!$A$9:$A$209="ΕΓΓΡΑΦΗ"),--('Εγγραφές'!$R$9:$R$209="m²"),'Εγγραφές'!$Q$9:$Q$209))</s:f>
        <s:v/>
      </s:c>
      <s:c r="K125" s="20" t="str">
        <s:f>IF($G125="","",SUMPRODUCT(--('Εγγραφές'!$J$9:$J$209=$G125),--('Εγγραφές'!$A$9:$A$209="ΕΓΓΡΑΦΗ"),--('Εγγραφές'!$Q$9:$Q$209=""))+SUMPRODUCT(--('Εγγραφές'!$J$9:$J$209=$G125),--('Εγγραφές'!$A$9:$A$209="ΕΓΓΡΑΦΗ"),--('Εγγραφές'!$Q$9:$Q$209&lt;&gt;""),--('Εγγραφές'!$R$9:$R$209="")))</s:f>
        <s:v/>
      </s:c>
    </s:row>
    <s:row r="126" ht="25" customHeight="1">
      <s:c r="A126" s="18" t="str">
        <s:f>IF(AND('Εγγραφές'!A126="ΕΓΓΡΑΦΗ",'Εγγραφές'!M126&lt;&gt;""),IF(SUMPRODUCT(--('Εγγραφές'!$M$9:M126='Εγγραφές'!M126),--('Εγγραφές'!$A$9:A126="ΕΓΓΡΑΦΗ"))=1,'Εγγραφές'!M126,""),"")</s:f>
        <s:v/>
      </s:c>
      <s:c r="B126" s="19" t="str">
        <s:f>IF($A126="","",SUMPRODUCT(--('Εγγραφές'!$M$9:$M$209=$A126),--('Εγγραφές'!$A$9:$A$209="ΕΓΓΡΑΦΗ"),--('Εγγραφές'!$R$9:$R$209="ha"),'Εγγραφές'!$Q$9:$Q$209))</s:f>
        <s:v/>
      </s:c>
      <s:c r="C126" s="19" t="str">
        <s:f>IF($A126="","",SUMPRODUCT(--('Εγγραφές'!$M$9:$M$209=$A126),--('Εγγραφές'!$A$9:$A$209="ΕΓΓΡΑΦΗ"),--('Εγγραφές'!$R$9:$R$209="acre"),'Εγγραφές'!$Q$9:$Q$209))</s:f>
        <s:v/>
      </s:c>
      <s:c r="D126" s="19" t="str">
        <s:f>IF($A126="","",SUMPRODUCT(--('Εγγραφές'!$M$9:$M$209=$A126),--('Εγγραφές'!$A$9:$A$209="ΕΓΓΡΑΦΗ"),--('Εγγραφές'!$R$9:$R$209="m²"),'Εγγραφές'!$Q$9:$Q$209))</s:f>
        <s:v/>
      </s:c>
      <s:c r="E126" s="20" t="str">
        <s:f>IF($A126="","",SUMPRODUCT(--('Εγγραφές'!$M$9:$M$209=$A126),--('Εγγραφές'!$A$9:$A$209="ΕΓΓΡΑΦΗ"),--('Εγγραφές'!$Q$9:$Q$209=""))+SUMPRODUCT(--('Εγγραφές'!$M$9:$M$209=$A126),--('Εγγραφές'!$A$9:$A$209="ΕΓΓΡΑΦΗ"),--('Εγγραφές'!$Q$9:$Q$209&lt;&gt;""),--('Εγγραφές'!$R$9:$R$209="")))</s:f>
        <s:v/>
      </s:c>
      <s:c r="F126" s="21" t="n"/>
      <s:c r="G126" s="18" t="str">
        <s:f>IF(AND('Εγγραφές'!A126="ΕΓΓΡΑΦΗ",'Εγγραφές'!J126&lt;&gt;""),IF(SUMPRODUCT(--('Εγγραφές'!$J$9:J126='Εγγραφές'!J126),--('Εγγραφές'!$A$9:A126="ΕΓΓΡΑΦΗ"))=1,'Εγγραφές'!J126,""),"")</s:f>
        <s:v/>
      </s:c>
      <s:c r="H126" s="19" t="str">
        <s:f>IF($G126="","",SUMPRODUCT(--('Εγγραφές'!$J$9:$J$209=$G126),--('Εγγραφές'!$A$9:$A$209="ΕΓΓΡΑΦΗ"),--('Εγγραφές'!$R$9:$R$209="ha"),'Εγγραφές'!$Q$9:$Q$209))</s:f>
        <s:v/>
      </s:c>
      <s:c r="I126" s="19" t="str">
        <s:f>IF($G126="","",SUMPRODUCT(--('Εγγραφές'!$J$9:$J$209=$G126),--('Εγγραφές'!$A$9:$A$209="ΕΓΓΡΑΦΗ"),--('Εγγραφές'!$R$9:$R$209="acre"),'Εγγραφές'!$Q$9:$Q$209))</s:f>
        <s:v/>
      </s:c>
      <s:c r="J126" s="19" t="str">
        <s:f>IF($G126="","",SUMPRODUCT(--('Εγγραφές'!$J$9:$J$209=$G126),--('Εγγραφές'!$A$9:$A$209="ΕΓΓΡΑΦΗ"),--('Εγγραφές'!$R$9:$R$209="m²"),'Εγγραφές'!$Q$9:$Q$209))</s:f>
        <s:v/>
      </s:c>
      <s:c r="K126" s="20" t="str">
        <s:f>IF($G126="","",SUMPRODUCT(--('Εγγραφές'!$J$9:$J$209=$G126),--('Εγγραφές'!$A$9:$A$209="ΕΓΓΡΑΦΗ"),--('Εγγραφές'!$Q$9:$Q$209=""))+SUMPRODUCT(--('Εγγραφές'!$J$9:$J$209=$G126),--('Εγγραφές'!$A$9:$A$209="ΕΓΓΡΑΦΗ"),--('Εγγραφές'!$Q$9:$Q$209&lt;&gt;""),--('Εγγραφές'!$R$9:$R$209="")))</s:f>
        <s:v/>
      </s:c>
    </s:row>
    <s:row r="127" ht="25" customHeight="1">
      <s:c r="A127" s="18" t="str">
        <s:f>IF(AND('Εγγραφές'!A127="ΕΓΓΡΑΦΗ",'Εγγραφές'!M127&lt;&gt;""),IF(SUMPRODUCT(--('Εγγραφές'!$M$9:M127='Εγγραφές'!M127),--('Εγγραφές'!$A$9:A127="ΕΓΓΡΑΦΗ"))=1,'Εγγραφές'!M127,""),"")</s:f>
        <s:v/>
      </s:c>
      <s:c r="B127" s="19" t="str">
        <s:f>IF($A127="","",SUMPRODUCT(--('Εγγραφές'!$M$9:$M$209=$A127),--('Εγγραφές'!$A$9:$A$209="ΕΓΓΡΑΦΗ"),--('Εγγραφές'!$R$9:$R$209="ha"),'Εγγραφές'!$Q$9:$Q$209))</s:f>
        <s:v/>
      </s:c>
      <s:c r="C127" s="19" t="str">
        <s:f>IF($A127="","",SUMPRODUCT(--('Εγγραφές'!$M$9:$M$209=$A127),--('Εγγραφές'!$A$9:$A$209="ΕΓΓΡΑΦΗ"),--('Εγγραφές'!$R$9:$R$209="acre"),'Εγγραφές'!$Q$9:$Q$209))</s:f>
        <s:v/>
      </s:c>
      <s:c r="D127" s="19" t="str">
        <s:f>IF($A127="","",SUMPRODUCT(--('Εγγραφές'!$M$9:$M$209=$A127),--('Εγγραφές'!$A$9:$A$209="ΕΓΓΡΑΦΗ"),--('Εγγραφές'!$R$9:$R$209="m²"),'Εγγραφές'!$Q$9:$Q$209))</s:f>
        <s:v/>
      </s:c>
      <s:c r="E127" s="20" t="str">
        <s:f>IF($A127="","",SUMPRODUCT(--('Εγγραφές'!$M$9:$M$209=$A127),--('Εγγραφές'!$A$9:$A$209="ΕΓΓΡΑΦΗ"),--('Εγγραφές'!$Q$9:$Q$209=""))+SUMPRODUCT(--('Εγγραφές'!$M$9:$M$209=$A127),--('Εγγραφές'!$A$9:$A$209="ΕΓΓΡΑΦΗ"),--('Εγγραφές'!$Q$9:$Q$209&lt;&gt;""),--('Εγγραφές'!$R$9:$R$209="")))</s:f>
        <s:v/>
      </s:c>
      <s:c r="F127" s="21" t="n"/>
      <s:c r="G127" s="18" t="str">
        <s:f>IF(AND('Εγγραφές'!A127="ΕΓΓΡΑΦΗ",'Εγγραφές'!J127&lt;&gt;""),IF(SUMPRODUCT(--('Εγγραφές'!$J$9:J127='Εγγραφές'!J127),--('Εγγραφές'!$A$9:A127="ΕΓΓΡΑΦΗ"))=1,'Εγγραφές'!J127,""),"")</s:f>
        <s:v/>
      </s:c>
      <s:c r="H127" s="19" t="str">
        <s:f>IF($G127="","",SUMPRODUCT(--('Εγγραφές'!$J$9:$J$209=$G127),--('Εγγραφές'!$A$9:$A$209="ΕΓΓΡΑΦΗ"),--('Εγγραφές'!$R$9:$R$209="ha"),'Εγγραφές'!$Q$9:$Q$209))</s:f>
        <s:v/>
      </s:c>
      <s:c r="I127" s="19" t="str">
        <s:f>IF($G127="","",SUMPRODUCT(--('Εγγραφές'!$J$9:$J$209=$G127),--('Εγγραφές'!$A$9:$A$209="ΕΓΓΡΑΦΗ"),--('Εγγραφές'!$R$9:$R$209="acre"),'Εγγραφές'!$Q$9:$Q$209))</s:f>
        <s:v/>
      </s:c>
      <s:c r="J127" s="19" t="str">
        <s:f>IF($G127="","",SUMPRODUCT(--('Εγγραφές'!$J$9:$J$209=$G127),--('Εγγραφές'!$A$9:$A$209="ΕΓΓΡΑΦΗ"),--('Εγγραφές'!$R$9:$R$209="m²"),'Εγγραφές'!$Q$9:$Q$209))</s:f>
        <s:v/>
      </s:c>
      <s:c r="K127" s="20" t="str">
        <s:f>IF($G127="","",SUMPRODUCT(--('Εγγραφές'!$J$9:$J$209=$G127),--('Εγγραφές'!$A$9:$A$209="ΕΓΓΡΑΦΗ"),--('Εγγραφές'!$Q$9:$Q$209=""))+SUMPRODUCT(--('Εγγραφές'!$J$9:$J$209=$G127),--('Εγγραφές'!$A$9:$A$209="ΕΓΓΡΑΦΗ"),--('Εγγραφές'!$Q$9:$Q$209&lt;&gt;""),--('Εγγραφές'!$R$9:$R$209="")))</s:f>
        <s:v/>
      </s:c>
    </s:row>
    <s:row r="128" ht="25" customHeight="1">
      <s:c r="A128" s="18" t="str">
        <s:f>IF(AND('Εγγραφές'!A128="ΕΓΓΡΑΦΗ",'Εγγραφές'!M128&lt;&gt;""),IF(SUMPRODUCT(--('Εγγραφές'!$M$9:M128='Εγγραφές'!M128),--('Εγγραφές'!$A$9:A128="ΕΓΓΡΑΦΗ"))=1,'Εγγραφές'!M128,""),"")</s:f>
        <s:v/>
      </s:c>
      <s:c r="B128" s="19" t="str">
        <s:f>IF($A128="","",SUMPRODUCT(--('Εγγραφές'!$M$9:$M$209=$A128),--('Εγγραφές'!$A$9:$A$209="ΕΓΓΡΑΦΗ"),--('Εγγραφές'!$R$9:$R$209="ha"),'Εγγραφές'!$Q$9:$Q$209))</s:f>
        <s:v/>
      </s:c>
      <s:c r="C128" s="19" t="str">
        <s:f>IF($A128="","",SUMPRODUCT(--('Εγγραφές'!$M$9:$M$209=$A128),--('Εγγραφές'!$A$9:$A$209="ΕΓΓΡΑΦΗ"),--('Εγγραφές'!$R$9:$R$209="acre"),'Εγγραφές'!$Q$9:$Q$209))</s:f>
        <s:v/>
      </s:c>
      <s:c r="D128" s="19" t="str">
        <s:f>IF($A128="","",SUMPRODUCT(--('Εγγραφές'!$M$9:$M$209=$A128),--('Εγγραφές'!$A$9:$A$209="ΕΓΓΡΑΦΗ"),--('Εγγραφές'!$R$9:$R$209="m²"),'Εγγραφές'!$Q$9:$Q$209))</s:f>
        <s:v/>
      </s:c>
      <s:c r="E128" s="20" t="str">
        <s:f>IF($A128="","",SUMPRODUCT(--('Εγγραφές'!$M$9:$M$209=$A128),--('Εγγραφές'!$A$9:$A$209="ΕΓΓΡΑΦΗ"),--('Εγγραφές'!$Q$9:$Q$209=""))+SUMPRODUCT(--('Εγγραφές'!$M$9:$M$209=$A128),--('Εγγραφές'!$A$9:$A$209="ΕΓΓΡΑΦΗ"),--('Εγγραφές'!$Q$9:$Q$209&lt;&gt;""),--('Εγγραφές'!$R$9:$R$209="")))</s:f>
        <s:v/>
      </s:c>
      <s:c r="F128" s="21" t="n"/>
      <s:c r="G128" s="18" t="str">
        <s:f>IF(AND('Εγγραφές'!A128="ΕΓΓΡΑΦΗ",'Εγγραφές'!J128&lt;&gt;""),IF(SUMPRODUCT(--('Εγγραφές'!$J$9:J128='Εγγραφές'!J128),--('Εγγραφές'!$A$9:A128="ΕΓΓΡΑΦΗ"))=1,'Εγγραφές'!J128,""),"")</s:f>
        <s:v/>
      </s:c>
      <s:c r="H128" s="19" t="str">
        <s:f>IF($G128="","",SUMPRODUCT(--('Εγγραφές'!$J$9:$J$209=$G128),--('Εγγραφές'!$A$9:$A$209="ΕΓΓΡΑΦΗ"),--('Εγγραφές'!$R$9:$R$209="ha"),'Εγγραφές'!$Q$9:$Q$209))</s:f>
        <s:v/>
      </s:c>
      <s:c r="I128" s="19" t="str">
        <s:f>IF($G128="","",SUMPRODUCT(--('Εγγραφές'!$J$9:$J$209=$G128),--('Εγγραφές'!$A$9:$A$209="ΕΓΓΡΑΦΗ"),--('Εγγραφές'!$R$9:$R$209="acre"),'Εγγραφές'!$Q$9:$Q$209))</s:f>
        <s:v/>
      </s:c>
      <s:c r="J128" s="19" t="str">
        <s:f>IF($G128="","",SUMPRODUCT(--('Εγγραφές'!$J$9:$J$209=$G128),--('Εγγραφές'!$A$9:$A$209="ΕΓΓΡΑΦΗ"),--('Εγγραφές'!$R$9:$R$209="m²"),'Εγγραφές'!$Q$9:$Q$209))</s:f>
        <s:v/>
      </s:c>
      <s:c r="K128" s="20" t="str">
        <s:f>IF($G128="","",SUMPRODUCT(--('Εγγραφές'!$J$9:$J$209=$G128),--('Εγγραφές'!$A$9:$A$209="ΕΓΓΡΑΦΗ"),--('Εγγραφές'!$Q$9:$Q$209=""))+SUMPRODUCT(--('Εγγραφές'!$J$9:$J$209=$G128),--('Εγγραφές'!$A$9:$A$209="ΕΓΓΡΑΦΗ"),--('Εγγραφές'!$Q$9:$Q$209&lt;&gt;""),--('Εγγραφές'!$R$9:$R$209="")))</s:f>
        <s:v/>
      </s:c>
    </s:row>
    <s:row r="129" ht="25" customHeight="1">
      <s:c r="A129" s="18" t="str">
        <s:f>IF(AND('Εγγραφές'!A129="ΕΓΓΡΑΦΗ",'Εγγραφές'!M129&lt;&gt;""),IF(SUMPRODUCT(--('Εγγραφές'!$M$9:M129='Εγγραφές'!M129),--('Εγγραφές'!$A$9:A129="ΕΓΓΡΑΦΗ"))=1,'Εγγραφές'!M129,""),"")</s:f>
        <s:v/>
      </s:c>
      <s:c r="B129" s="19" t="str">
        <s:f>IF($A129="","",SUMPRODUCT(--('Εγγραφές'!$M$9:$M$209=$A129),--('Εγγραφές'!$A$9:$A$209="ΕΓΓΡΑΦΗ"),--('Εγγραφές'!$R$9:$R$209="ha"),'Εγγραφές'!$Q$9:$Q$209))</s:f>
        <s:v/>
      </s:c>
      <s:c r="C129" s="19" t="str">
        <s:f>IF($A129="","",SUMPRODUCT(--('Εγγραφές'!$M$9:$M$209=$A129),--('Εγγραφές'!$A$9:$A$209="ΕΓΓΡΑΦΗ"),--('Εγγραφές'!$R$9:$R$209="acre"),'Εγγραφές'!$Q$9:$Q$209))</s:f>
        <s:v/>
      </s:c>
      <s:c r="D129" s="19" t="str">
        <s:f>IF($A129="","",SUMPRODUCT(--('Εγγραφές'!$M$9:$M$209=$A129),--('Εγγραφές'!$A$9:$A$209="ΕΓΓΡΑΦΗ"),--('Εγγραφές'!$R$9:$R$209="m²"),'Εγγραφές'!$Q$9:$Q$209))</s:f>
        <s:v/>
      </s:c>
      <s:c r="E129" s="20" t="str">
        <s:f>IF($A129="","",SUMPRODUCT(--('Εγγραφές'!$M$9:$M$209=$A129),--('Εγγραφές'!$A$9:$A$209="ΕΓΓΡΑΦΗ"),--('Εγγραφές'!$Q$9:$Q$209=""))+SUMPRODUCT(--('Εγγραφές'!$M$9:$M$209=$A129),--('Εγγραφές'!$A$9:$A$209="ΕΓΓΡΑΦΗ"),--('Εγγραφές'!$Q$9:$Q$209&lt;&gt;""),--('Εγγραφές'!$R$9:$R$209="")))</s:f>
        <s:v/>
      </s:c>
      <s:c r="F129" s="21" t="n"/>
      <s:c r="G129" s="18" t="str">
        <s:f>IF(AND('Εγγραφές'!A129="ΕΓΓΡΑΦΗ",'Εγγραφές'!J129&lt;&gt;""),IF(SUMPRODUCT(--('Εγγραφές'!$J$9:J129='Εγγραφές'!J129),--('Εγγραφές'!$A$9:A129="ΕΓΓΡΑΦΗ"))=1,'Εγγραφές'!J129,""),"")</s:f>
        <s:v/>
      </s:c>
      <s:c r="H129" s="19" t="str">
        <s:f>IF($G129="","",SUMPRODUCT(--('Εγγραφές'!$J$9:$J$209=$G129),--('Εγγραφές'!$A$9:$A$209="ΕΓΓΡΑΦΗ"),--('Εγγραφές'!$R$9:$R$209="ha"),'Εγγραφές'!$Q$9:$Q$209))</s:f>
        <s:v/>
      </s:c>
      <s:c r="I129" s="19" t="str">
        <s:f>IF($G129="","",SUMPRODUCT(--('Εγγραφές'!$J$9:$J$209=$G129),--('Εγγραφές'!$A$9:$A$209="ΕΓΓΡΑΦΗ"),--('Εγγραφές'!$R$9:$R$209="acre"),'Εγγραφές'!$Q$9:$Q$209))</s:f>
        <s:v/>
      </s:c>
      <s:c r="J129" s="19" t="str">
        <s:f>IF($G129="","",SUMPRODUCT(--('Εγγραφές'!$J$9:$J$209=$G129),--('Εγγραφές'!$A$9:$A$209="ΕΓΓΡΑΦΗ"),--('Εγγραφές'!$R$9:$R$209="m²"),'Εγγραφές'!$Q$9:$Q$209))</s:f>
        <s:v/>
      </s:c>
      <s:c r="K129" s="20" t="str">
        <s:f>IF($G129="","",SUMPRODUCT(--('Εγγραφές'!$J$9:$J$209=$G129),--('Εγγραφές'!$A$9:$A$209="ΕΓΓΡΑΦΗ"),--('Εγγραφές'!$Q$9:$Q$209=""))+SUMPRODUCT(--('Εγγραφές'!$J$9:$J$209=$G129),--('Εγγραφές'!$A$9:$A$209="ΕΓΓΡΑΦΗ"),--('Εγγραφές'!$Q$9:$Q$209&lt;&gt;""),--('Εγγραφές'!$R$9:$R$209="")))</s:f>
        <s:v/>
      </s:c>
    </s:row>
    <s:row r="130" ht="25" customHeight="1">
      <s:c r="A130" s="18" t="str">
        <s:f>IF(AND('Εγγραφές'!A130="ΕΓΓΡΑΦΗ",'Εγγραφές'!M130&lt;&gt;""),IF(SUMPRODUCT(--('Εγγραφές'!$M$9:M130='Εγγραφές'!M130),--('Εγγραφές'!$A$9:A130="ΕΓΓΡΑΦΗ"))=1,'Εγγραφές'!M130,""),"")</s:f>
        <s:v/>
      </s:c>
      <s:c r="B130" s="19" t="str">
        <s:f>IF($A130="","",SUMPRODUCT(--('Εγγραφές'!$M$9:$M$209=$A130),--('Εγγραφές'!$A$9:$A$209="ΕΓΓΡΑΦΗ"),--('Εγγραφές'!$R$9:$R$209="ha"),'Εγγραφές'!$Q$9:$Q$209))</s:f>
        <s:v/>
      </s:c>
      <s:c r="C130" s="19" t="str">
        <s:f>IF($A130="","",SUMPRODUCT(--('Εγγραφές'!$M$9:$M$209=$A130),--('Εγγραφές'!$A$9:$A$209="ΕΓΓΡΑΦΗ"),--('Εγγραφές'!$R$9:$R$209="acre"),'Εγγραφές'!$Q$9:$Q$209))</s:f>
        <s:v/>
      </s:c>
      <s:c r="D130" s="19" t="str">
        <s:f>IF($A130="","",SUMPRODUCT(--('Εγγραφές'!$M$9:$M$209=$A130),--('Εγγραφές'!$A$9:$A$209="ΕΓΓΡΑΦΗ"),--('Εγγραφές'!$R$9:$R$209="m²"),'Εγγραφές'!$Q$9:$Q$209))</s:f>
        <s:v/>
      </s:c>
      <s:c r="E130" s="20" t="str">
        <s:f>IF($A130="","",SUMPRODUCT(--('Εγγραφές'!$M$9:$M$209=$A130),--('Εγγραφές'!$A$9:$A$209="ΕΓΓΡΑΦΗ"),--('Εγγραφές'!$Q$9:$Q$209=""))+SUMPRODUCT(--('Εγγραφές'!$M$9:$M$209=$A130),--('Εγγραφές'!$A$9:$A$209="ΕΓΓΡΑΦΗ"),--('Εγγραφές'!$Q$9:$Q$209&lt;&gt;""),--('Εγγραφές'!$R$9:$R$209="")))</s:f>
        <s:v/>
      </s:c>
      <s:c r="F130" s="21" t="n"/>
      <s:c r="G130" s="18" t="str">
        <s:f>IF(AND('Εγγραφές'!A130="ΕΓΓΡΑΦΗ",'Εγγραφές'!J130&lt;&gt;""),IF(SUMPRODUCT(--('Εγγραφές'!$J$9:J130='Εγγραφές'!J130),--('Εγγραφές'!$A$9:A130="ΕΓΓΡΑΦΗ"))=1,'Εγγραφές'!J130,""),"")</s:f>
        <s:v/>
      </s:c>
      <s:c r="H130" s="19" t="str">
        <s:f>IF($G130="","",SUMPRODUCT(--('Εγγραφές'!$J$9:$J$209=$G130),--('Εγγραφές'!$A$9:$A$209="ΕΓΓΡΑΦΗ"),--('Εγγραφές'!$R$9:$R$209="ha"),'Εγγραφές'!$Q$9:$Q$209))</s:f>
        <s:v/>
      </s:c>
      <s:c r="I130" s="19" t="str">
        <s:f>IF($G130="","",SUMPRODUCT(--('Εγγραφές'!$J$9:$J$209=$G130),--('Εγγραφές'!$A$9:$A$209="ΕΓΓΡΑΦΗ"),--('Εγγραφές'!$R$9:$R$209="acre"),'Εγγραφές'!$Q$9:$Q$209))</s:f>
        <s:v/>
      </s:c>
      <s:c r="J130" s="19" t="str">
        <s:f>IF($G130="","",SUMPRODUCT(--('Εγγραφές'!$J$9:$J$209=$G130),--('Εγγραφές'!$A$9:$A$209="ΕΓΓΡΑΦΗ"),--('Εγγραφές'!$R$9:$R$209="m²"),'Εγγραφές'!$Q$9:$Q$209))</s:f>
        <s:v/>
      </s:c>
      <s:c r="K130" s="20" t="str">
        <s:f>IF($G130="","",SUMPRODUCT(--('Εγγραφές'!$J$9:$J$209=$G130),--('Εγγραφές'!$A$9:$A$209="ΕΓΓΡΑΦΗ"),--('Εγγραφές'!$Q$9:$Q$209=""))+SUMPRODUCT(--('Εγγραφές'!$J$9:$J$209=$G130),--('Εγγραφές'!$A$9:$A$209="ΕΓΓΡΑΦΗ"),--('Εγγραφές'!$Q$9:$Q$209&lt;&gt;""),--('Εγγραφές'!$R$9:$R$209="")))</s:f>
        <s:v/>
      </s:c>
    </s:row>
    <s:row r="131" ht="25" customHeight="1">
      <s:c r="A131" s="18" t="str">
        <s:f>IF(AND('Εγγραφές'!A131="ΕΓΓΡΑΦΗ",'Εγγραφές'!M131&lt;&gt;""),IF(SUMPRODUCT(--('Εγγραφές'!$M$9:M131='Εγγραφές'!M131),--('Εγγραφές'!$A$9:A131="ΕΓΓΡΑΦΗ"))=1,'Εγγραφές'!M131,""),"")</s:f>
        <s:v/>
      </s:c>
      <s:c r="B131" s="19" t="str">
        <s:f>IF($A131="","",SUMPRODUCT(--('Εγγραφές'!$M$9:$M$209=$A131),--('Εγγραφές'!$A$9:$A$209="ΕΓΓΡΑΦΗ"),--('Εγγραφές'!$R$9:$R$209="ha"),'Εγγραφές'!$Q$9:$Q$209))</s:f>
        <s:v/>
      </s:c>
      <s:c r="C131" s="19" t="str">
        <s:f>IF($A131="","",SUMPRODUCT(--('Εγγραφές'!$M$9:$M$209=$A131),--('Εγγραφές'!$A$9:$A$209="ΕΓΓΡΑΦΗ"),--('Εγγραφές'!$R$9:$R$209="acre"),'Εγγραφές'!$Q$9:$Q$209))</s:f>
        <s:v/>
      </s:c>
      <s:c r="D131" s="19" t="str">
        <s:f>IF($A131="","",SUMPRODUCT(--('Εγγραφές'!$M$9:$M$209=$A131),--('Εγγραφές'!$A$9:$A$209="ΕΓΓΡΑΦΗ"),--('Εγγραφές'!$R$9:$R$209="m²"),'Εγγραφές'!$Q$9:$Q$209))</s:f>
        <s:v/>
      </s:c>
      <s:c r="E131" s="20" t="str">
        <s:f>IF($A131="","",SUMPRODUCT(--('Εγγραφές'!$M$9:$M$209=$A131),--('Εγγραφές'!$A$9:$A$209="ΕΓΓΡΑΦΗ"),--('Εγγραφές'!$Q$9:$Q$209=""))+SUMPRODUCT(--('Εγγραφές'!$M$9:$M$209=$A131),--('Εγγραφές'!$A$9:$A$209="ΕΓΓΡΑΦΗ"),--('Εγγραφές'!$Q$9:$Q$209&lt;&gt;""),--('Εγγραφές'!$R$9:$R$209="")))</s:f>
        <s:v/>
      </s:c>
      <s:c r="F131" s="21" t="n"/>
      <s:c r="G131" s="18" t="str">
        <s:f>IF(AND('Εγγραφές'!A131="ΕΓΓΡΑΦΗ",'Εγγραφές'!J131&lt;&gt;""),IF(SUMPRODUCT(--('Εγγραφές'!$J$9:J131='Εγγραφές'!J131),--('Εγγραφές'!$A$9:A131="ΕΓΓΡΑΦΗ"))=1,'Εγγραφές'!J131,""),"")</s:f>
        <s:v/>
      </s:c>
      <s:c r="H131" s="19" t="str">
        <s:f>IF($G131="","",SUMPRODUCT(--('Εγγραφές'!$J$9:$J$209=$G131),--('Εγγραφές'!$A$9:$A$209="ΕΓΓΡΑΦΗ"),--('Εγγραφές'!$R$9:$R$209="ha"),'Εγγραφές'!$Q$9:$Q$209))</s:f>
        <s:v/>
      </s:c>
      <s:c r="I131" s="19" t="str">
        <s:f>IF($G131="","",SUMPRODUCT(--('Εγγραφές'!$J$9:$J$209=$G131),--('Εγγραφές'!$A$9:$A$209="ΕΓΓΡΑΦΗ"),--('Εγγραφές'!$R$9:$R$209="acre"),'Εγγραφές'!$Q$9:$Q$209))</s:f>
        <s:v/>
      </s:c>
      <s:c r="J131" s="19" t="str">
        <s:f>IF($G131="","",SUMPRODUCT(--('Εγγραφές'!$J$9:$J$209=$G131),--('Εγγραφές'!$A$9:$A$209="ΕΓΓΡΑΦΗ"),--('Εγγραφές'!$R$9:$R$209="m²"),'Εγγραφές'!$Q$9:$Q$209))</s:f>
        <s:v/>
      </s:c>
      <s:c r="K131" s="20" t="str">
        <s:f>IF($G131="","",SUMPRODUCT(--('Εγγραφές'!$J$9:$J$209=$G131),--('Εγγραφές'!$A$9:$A$209="ΕΓΓΡΑΦΗ"),--('Εγγραφές'!$Q$9:$Q$209=""))+SUMPRODUCT(--('Εγγραφές'!$J$9:$J$209=$G131),--('Εγγραφές'!$A$9:$A$209="ΕΓΓΡΑΦΗ"),--('Εγγραφές'!$Q$9:$Q$209&lt;&gt;""),--('Εγγραφές'!$R$9:$R$209="")))</s:f>
        <s:v/>
      </s:c>
    </s:row>
    <s:row r="132" ht="25" customHeight="1">
      <s:c r="A132" s="18" t="str">
        <s:f>IF(AND('Εγγραφές'!A132="ΕΓΓΡΑΦΗ",'Εγγραφές'!M132&lt;&gt;""),IF(SUMPRODUCT(--('Εγγραφές'!$M$9:M132='Εγγραφές'!M132),--('Εγγραφές'!$A$9:A132="ΕΓΓΡΑΦΗ"))=1,'Εγγραφές'!M132,""),"")</s:f>
        <s:v/>
      </s:c>
      <s:c r="B132" s="19" t="str">
        <s:f>IF($A132="","",SUMPRODUCT(--('Εγγραφές'!$M$9:$M$209=$A132),--('Εγγραφές'!$A$9:$A$209="ΕΓΓΡΑΦΗ"),--('Εγγραφές'!$R$9:$R$209="ha"),'Εγγραφές'!$Q$9:$Q$209))</s:f>
        <s:v/>
      </s:c>
      <s:c r="C132" s="19" t="str">
        <s:f>IF($A132="","",SUMPRODUCT(--('Εγγραφές'!$M$9:$M$209=$A132),--('Εγγραφές'!$A$9:$A$209="ΕΓΓΡΑΦΗ"),--('Εγγραφές'!$R$9:$R$209="acre"),'Εγγραφές'!$Q$9:$Q$209))</s:f>
        <s:v/>
      </s:c>
      <s:c r="D132" s="19" t="str">
        <s:f>IF($A132="","",SUMPRODUCT(--('Εγγραφές'!$M$9:$M$209=$A132),--('Εγγραφές'!$A$9:$A$209="ΕΓΓΡΑΦΗ"),--('Εγγραφές'!$R$9:$R$209="m²"),'Εγγραφές'!$Q$9:$Q$209))</s:f>
        <s:v/>
      </s:c>
      <s:c r="E132" s="20" t="str">
        <s:f>IF($A132="","",SUMPRODUCT(--('Εγγραφές'!$M$9:$M$209=$A132),--('Εγγραφές'!$A$9:$A$209="ΕΓΓΡΑΦΗ"),--('Εγγραφές'!$Q$9:$Q$209=""))+SUMPRODUCT(--('Εγγραφές'!$M$9:$M$209=$A132),--('Εγγραφές'!$A$9:$A$209="ΕΓΓΡΑΦΗ"),--('Εγγραφές'!$Q$9:$Q$209&lt;&gt;""),--('Εγγραφές'!$R$9:$R$209="")))</s:f>
        <s:v/>
      </s:c>
      <s:c r="F132" s="21" t="n"/>
      <s:c r="G132" s="18" t="str">
        <s:f>IF(AND('Εγγραφές'!A132="ΕΓΓΡΑΦΗ",'Εγγραφές'!J132&lt;&gt;""),IF(SUMPRODUCT(--('Εγγραφές'!$J$9:J132='Εγγραφές'!J132),--('Εγγραφές'!$A$9:A132="ΕΓΓΡΑΦΗ"))=1,'Εγγραφές'!J132,""),"")</s:f>
        <s:v/>
      </s:c>
      <s:c r="H132" s="19" t="str">
        <s:f>IF($G132="","",SUMPRODUCT(--('Εγγραφές'!$J$9:$J$209=$G132),--('Εγγραφές'!$A$9:$A$209="ΕΓΓΡΑΦΗ"),--('Εγγραφές'!$R$9:$R$209="ha"),'Εγγραφές'!$Q$9:$Q$209))</s:f>
        <s:v/>
      </s:c>
      <s:c r="I132" s="19" t="str">
        <s:f>IF($G132="","",SUMPRODUCT(--('Εγγραφές'!$J$9:$J$209=$G132),--('Εγγραφές'!$A$9:$A$209="ΕΓΓΡΑΦΗ"),--('Εγγραφές'!$R$9:$R$209="acre"),'Εγγραφές'!$Q$9:$Q$209))</s:f>
        <s:v/>
      </s:c>
      <s:c r="J132" s="19" t="str">
        <s:f>IF($G132="","",SUMPRODUCT(--('Εγγραφές'!$J$9:$J$209=$G132),--('Εγγραφές'!$A$9:$A$209="ΕΓΓΡΑΦΗ"),--('Εγγραφές'!$R$9:$R$209="m²"),'Εγγραφές'!$Q$9:$Q$209))</s:f>
        <s:v/>
      </s:c>
      <s:c r="K132" s="20" t="str">
        <s:f>IF($G132="","",SUMPRODUCT(--('Εγγραφές'!$J$9:$J$209=$G132),--('Εγγραφές'!$A$9:$A$209="ΕΓΓΡΑΦΗ"),--('Εγγραφές'!$Q$9:$Q$209=""))+SUMPRODUCT(--('Εγγραφές'!$J$9:$J$209=$G132),--('Εγγραφές'!$A$9:$A$209="ΕΓΓΡΑΦΗ"),--('Εγγραφές'!$Q$9:$Q$209&lt;&gt;""),--('Εγγραφές'!$R$9:$R$209="")))</s:f>
        <s:v/>
      </s:c>
    </s:row>
    <s:row r="133" ht="25" customHeight="1">
      <s:c r="A133" s="18" t="str">
        <s:f>IF(AND('Εγγραφές'!A133="ΕΓΓΡΑΦΗ",'Εγγραφές'!M133&lt;&gt;""),IF(SUMPRODUCT(--('Εγγραφές'!$M$9:M133='Εγγραφές'!M133),--('Εγγραφές'!$A$9:A133="ΕΓΓΡΑΦΗ"))=1,'Εγγραφές'!M133,""),"")</s:f>
        <s:v/>
      </s:c>
      <s:c r="B133" s="19" t="str">
        <s:f>IF($A133="","",SUMPRODUCT(--('Εγγραφές'!$M$9:$M$209=$A133),--('Εγγραφές'!$A$9:$A$209="ΕΓΓΡΑΦΗ"),--('Εγγραφές'!$R$9:$R$209="ha"),'Εγγραφές'!$Q$9:$Q$209))</s:f>
        <s:v/>
      </s:c>
      <s:c r="C133" s="19" t="str">
        <s:f>IF($A133="","",SUMPRODUCT(--('Εγγραφές'!$M$9:$M$209=$A133),--('Εγγραφές'!$A$9:$A$209="ΕΓΓΡΑΦΗ"),--('Εγγραφές'!$R$9:$R$209="acre"),'Εγγραφές'!$Q$9:$Q$209))</s:f>
        <s:v/>
      </s:c>
      <s:c r="D133" s="19" t="str">
        <s:f>IF($A133="","",SUMPRODUCT(--('Εγγραφές'!$M$9:$M$209=$A133),--('Εγγραφές'!$A$9:$A$209="ΕΓΓΡΑΦΗ"),--('Εγγραφές'!$R$9:$R$209="m²"),'Εγγραφές'!$Q$9:$Q$209))</s:f>
        <s:v/>
      </s:c>
      <s:c r="E133" s="20" t="str">
        <s:f>IF($A133="","",SUMPRODUCT(--('Εγγραφές'!$M$9:$M$209=$A133),--('Εγγραφές'!$A$9:$A$209="ΕΓΓΡΑΦΗ"),--('Εγγραφές'!$Q$9:$Q$209=""))+SUMPRODUCT(--('Εγγραφές'!$M$9:$M$209=$A133),--('Εγγραφές'!$A$9:$A$209="ΕΓΓΡΑΦΗ"),--('Εγγραφές'!$Q$9:$Q$209&lt;&gt;""),--('Εγγραφές'!$R$9:$R$209="")))</s:f>
        <s:v/>
      </s:c>
      <s:c r="F133" s="21" t="n"/>
      <s:c r="G133" s="18" t="str">
        <s:f>IF(AND('Εγγραφές'!A133="ΕΓΓΡΑΦΗ",'Εγγραφές'!J133&lt;&gt;""),IF(SUMPRODUCT(--('Εγγραφές'!$J$9:J133='Εγγραφές'!J133),--('Εγγραφές'!$A$9:A133="ΕΓΓΡΑΦΗ"))=1,'Εγγραφές'!J133,""),"")</s:f>
        <s:v/>
      </s:c>
      <s:c r="H133" s="19" t="str">
        <s:f>IF($G133="","",SUMPRODUCT(--('Εγγραφές'!$J$9:$J$209=$G133),--('Εγγραφές'!$A$9:$A$209="ΕΓΓΡΑΦΗ"),--('Εγγραφές'!$R$9:$R$209="ha"),'Εγγραφές'!$Q$9:$Q$209))</s:f>
        <s:v/>
      </s:c>
      <s:c r="I133" s="19" t="str">
        <s:f>IF($G133="","",SUMPRODUCT(--('Εγγραφές'!$J$9:$J$209=$G133),--('Εγγραφές'!$A$9:$A$209="ΕΓΓΡΑΦΗ"),--('Εγγραφές'!$R$9:$R$209="acre"),'Εγγραφές'!$Q$9:$Q$209))</s:f>
        <s:v/>
      </s:c>
      <s:c r="J133" s="19" t="str">
        <s:f>IF($G133="","",SUMPRODUCT(--('Εγγραφές'!$J$9:$J$209=$G133),--('Εγγραφές'!$A$9:$A$209="ΕΓΓΡΑΦΗ"),--('Εγγραφές'!$R$9:$R$209="m²"),'Εγγραφές'!$Q$9:$Q$209))</s:f>
        <s:v/>
      </s:c>
      <s:c r="K133" s="20" t="str">
        <s:f>IF($G133="","",SUMPRODUCT(--('Εγγραφές'!$J$9:$J$209=$G133),--('Εγγραφές'!$A$9:$A$209="ΕΓΓΡΑΦΗ"),--('Εγγραφές'!$Q$9:$Q$209=""))+SUMPRODUCT(--('Εγγραφές'!$J$9:$J$209=$G133),--('Εγγραφές'!$A$9:$A$209="ΕΓΓΡΑΦΗ"),--('Εγγραφές'!$Q$9:$Q$209&lt;&gt;""),--('Εγγραφές'!$R$9:$R$209="")))</s:f>
        <s:v/>
      </s:c>
    </s:row>
    <s:row r="134" ht="25" customHeight="1">
      <s:c r="A134" s="18" t="str">
        <s:f>IF(AND('Εγγραφές'!A134="ΕΓΓΡΑΦΗ",'Εγγραφές'!M134&lt;&gt;""),IF(SUMPRODUCT(--('Εγγραφές'!$M$9:M134='Εγγραφές'!M134),--('Εγγραφές'!$A$9:A134="ΕΓΓΡΑΦΗ"))=1,'Εγγραφές'!M134,""),"")</s:f>
        <s:v/>
      </s:c>
      <s:c r="B134" s="19" t="str">
        <s:f>IF($A134="","",SUMPRODUCT(--('Εγγραφές'!$M$9:$M$209=$A134),--('Εγγραφές'!$A$9:$A$209="ΕΓΓΡΑΦΗ"),--('Εγγραφές'!$R$9:$R$209="ha"),'Εγγραφές'!$Q$9:$Q$209))</s:f>
        <s:v/>
      </s:c>
      <s:c r="C134" s="19" t="str">
        <s:f>IF($A134="","",SUMPRODUCT(--('Εγγραφές'!$M$9:$M$209=$A134),--('Εγγραφές'!$A$9:$A$209="ΕΓΓΡΑΦΗ"),--('Εγγραφές'!$R$9:$R$209="acre"),'Εγγραφές'!$Q$9:$Q$209))</s:f>
        <s:v/>
      </s:c>
      <s:c r="D134" s="19" t="str">
        <s:f>IF($A134="","",SUMPRODUCT(--('Εγγραφές'!$M$9:$M$209=$A134),--('Εγγραφές'!$A$9:$A$209="ΕΓΓΡΑΦΗ"),--('Εγγραφές'!$R$9:$R$209="m²"),'Εγγραφές'!$Q$9:$Q$209))</s:f>
        <s:v/>
      </s:c>
      <s:c r="E134" s="20" t="str">
        <s:f>IF($A134="","",SUMPRODUCT(--('Εγγραφές'!$M$9:$M$209=$A134),--('Εγγραφές'!$A$9:$A$209="ΕΓΓΡΑΦΗ"),--('Εγγραφές'!$Q$9:$Q$209=""))+SUMPRODUCT(--('Εγγραφές'!$M$9:$M$209=$A134),--('Εγγραφές'!$A$9:$A$209="ΕΓΓΡΑΦΗ"),--('Εγγραφές'!$Q$9:$Q$209&lt;&gt;""),--('Εγγραφές'!$R$9:$R$209="")))</s:f>
        <s:v/>
      </s:c>
      <s:c r="F134" s="21" t="n"/>
      <s:c r="G134" s="18" t="str">
        <s:f>IF(AND('Εγγραφές'!A134="ΕΓΓΡΑΦΗ",'Εγγραφές'!J134&lt;&gt;""),IF(SUMPRODUCT(--('Εγγραφές'!$J$9:J134='Εγγραφές'!J134),--('Εγγραφές'!$A$9:A134="ΕΓΓΡΑΦΗ"))=1,'Εγγραφές'!J134,""),"")</s:f>
        <s:v/>
      </s:c>
      <s:c r="H134" s="19" t="str">
        <s:f>IF($G134="","",SUMPRODUCT(--('Εγγραφές'!$J$9:$J$209=$G134),--('Εγγραφές'!$A$9:$A$209="ΕΓΓΡΑΦΗ"),--('Εγγραφές'!$R$9:$R$209="ha"),'Εγγραφές'!$Q$9:$Q$209))</s:f>
        <s:v/>
      </s:c>
      <s:c r="I134" s="19" t="str">
        <s:f>IF($G134="","",SUMPRODUCT(--('Εγγραφές'!$J$9:$J$209=$G134),--('Εγγραφές'!$A$9:$A$209="ΕΓΓΡΑΦΗ"),--('Εγγραφές'!$R$9:$R$209="acre"),'Εγγραφές'!$Q$9:$Q$209))</s:f>
        <s:v/>
      </s:c>
      <s:c r="J134" s="19" t="str">
        <s:f>IF($G134="","",SUMPRODUCT(--('Εγγραφές'!$J$9:$J$209=$G134),--('Εγγραφές'!$A$9:$A$209="ΕΓΓΡΑΦΗ"),--('Εγγραφές'!$R$9:$R$209="m²"),'Εγγραφές'!$Q$9:$Q$209))</s:f>
        <s:v/>
      </s:c>
      <s:c r="K134" s="20" t="str">
        <s:f>IF($G134="","",SUMPRODUCT(--('Εγγραφές'!$J$9:$J$209=$G134),--('Εγγραφές'!$A$9:$A$209="ΕΓΓΡΑΦΗ"),--('Εγγραφές'!$Q$9:$Q$209=""))+SUMPRODUCT(--('Εγγραφές'!$J$9:$J$209=$G134),--('Εγγραφές'!$A$9:$A$209="ΕΓΓΡΑΦΗ"),--('Εγγραφές'!$Q$9:$Q$209&lt;&gt;""),--('Εγγραφές'!$R$9:$R$209="")))</s:f>
        <s:v/>
      </s:c>
    </s:row>
    <s:row r="135" ht="25" customHeight="1">
      <s:c r="A135" s="18" t="str">
        <s:f>IF(AND('Εγγραφές'!A135="ΕΓΓΡΑΦΗ",'Εγγραφές'!M135&lt;&gt;""),IF(SUMPRODUCT(--('Εγγραφές'!$M$9:M135='Εγγραφές'!M135),--('Εγγραφές'!$A$9:A135="ΕΓΓΡΑΦΗ"))=1,'Εγγραφές'!M135,""),"")</s:f>
        <s:v/>
      </s:c>
      <s:c r="B135" s="19" t="str">
        <s:f>IF($A135="","",SUMPRODUCT(--('Εγγραφές'!$M$9:$M$209=$A135),--('Εγγραφές'!$A$9:$A$209="ΕΓΓΡΑΦΗ"),--('Εγγραφές'!$R$9:$R$209="ha"),'Εγγραφές'!$Q$9:$Q$209))</s:f>
        <s:v/>
      </s:c>
      <s:c r="C135" s="19" t="str">
        <s:f>IF($A135="","",SUMPRODUCT(--('Εγγραφές'!$M$9:$M$209=$A135),--('Εγγραφές'!$A$9:$A$209="ΕΓΓΡΑΦΗ"),--('Εγγραφές'!$R$9:$R$209="acre"),'Εγγραφές'!$Q$9:$Q$209))</s:f>
        <s:v/>
      </s:c>
      <s:c r="D135" s="19" t="str">
        <s:f>IF($A135="","",SUMPRODUCT(--('Εγγραφές'!$M$9:$M$209=$A135),--('Εγγραφές'!$A$9:$A$209="ΕΓΓΡΑΦΗ"),--('Εγγραφές'!$R$9:$R$209="m²"),'Εγγραφές'!$Q$9:$Q$209))</s:f>
        <s:v/>
      </s:c>
      <s:c r="E135" s="20" t="str">
        <s:f>IF($A135="","",SUMPRODUCT(--('Εγγραφές'!$M$9:$M$209=$A135),--('Εγγραφές'!$A$9:$A$209="ΕΓΓΡΑΦΗ"),--('Εγγραφές'!$Q$9:$Q$209=""))+SUMPRODUCT(--('Εγγραφές'!$M$9:$M$209=$A135),--('Εγγραφές'!$A$9:$A$209="ΕΓΓΡΑΦΗ"),--('Εγγραφές'!$Q$9:$Q$209&lt;&gt;""),--('Εγγραφές'!$R$9:$R$209="")))</s:f>
        <s:v/>
      </s:c>
      <s:c r="F135" s="21" t="n"/>
      <s:c r="G135" s="18" t="str">
        <s:f>IF(AND('Εγγραφές'!A135="ΕΓΓΡΑΦΗ",'Εγγραφές'!J135&lt;&gt;""),IF(SUMPRODUCT(--('Εγγραφές'!$J$9:J135='Εγγραφές'!J135),--('Εγγραφές'!$A$9:A135="ΕΓΓΡΑΦΗ"))=1,'Εγγραφές'!J135,""),"")</s:f>
        <s:v/>
      </s:c>
      <s:c r="H135" s="19" t="str">
        <s:f>IF($G135="","",SUMPRODUCT(--('Εγγραφές'!$J$9:$J$209=$G135),--('Εγγραφές'!$A$9:$A$209="ΕΓΓΡΑΦΗ"),--('Εγγραφές'!$R$9:$R$209="ha"),'Εγγραφές'!$Q$9:$Q$209))</s:f>
        <s:v/>
      </s:c>
      <s:c r="I135" s="19" t="str">
        <s:f>IF($G135="","",SUMPRODUCT(--('Εγγραφές'!$J$9:$J$209=$G135),--('Εγγραφές'!$A$9:$A$209="ΕΓΓΡΑΦΗ"),--('Εγγραφές'!$R$9:$R$209="acre"),'Εγγραφές'!$Q$9:$Q$209))</s:f>
        <s:v/>
      </s:c>
      <s:c r="J135" s="19" t="str">
        <s:f>IF($G135="","",SUMPRODUCT(--('Εγγραφές'!$J$9:$J$209=$G135),--('Εγγραφές'!$A$9:$A$209="ΕΓΓΡΑΦΗ"),--('Εγγραφές'!$R$9:$R$209="m²"),'Εγγραφές'!$Q$9:$Q$209))</s:f>
        <s:v/>
      </s:c>
      <s:c r="K135" s="20" t="str">
        <s:f>IF($G135="","",SUMPRODUCT(--('Εγγραφές'!$J$9:$J$209=$G135),--('Εγγραφές'!$A$9:$A$209="ΕΓΓΡΑΦΗ"),--('Εγγραφές'!$Q$9:$Q$209=""))+SUMPRODUCT(--('Εγγραφές'!$J$9:$J$209=$G135),--('Εγγραφές'!$A$9:$A$209="ΕΓΓΡΑΦΗ"),--('Εγγραφές'!$Q$9:$Q$209&lt;&gt;""),--('Εγγραφές'!$R$9:$R$209="")))</s:f>
        <s:v/>
      </s:c>
    </s:row>
    <s:row r="136" ht="25" customHeight="1">
      <s:c r="A136" s="18" t="str">
        <s:f>IF(AND('Εγγραφές'!A136="ΕΓΓΡΑΦΗ",'Εγγραφές'!M136&lt;&gt;""),IF(SUMPRODUCT(--('Εγγραφές'!$M$9:M136='Εγγραφές'!M136),--('Εγγραφές'!$A$9:A136="ΕΓΓΡΑΦΗ"))=1,'Εγγραφές'!M136,""),"")</s:f>
        <s:v/>
      </s:c>
      <s:c r="B136" s="19" t="str">
        <s:f>IF($A136="","",SUMPRODUCT(--('Εγγραφές'!$M$9:$M$209=$A136),--('Εγγραφές'!$A$9:$A$209="ΕΓΓΡΑΦΗ"),--('Εγγραφές'!$R$9:$R$209="ha"),'Εγγραφές'!$Q$9:$Q$209))</s:f>
        <s:v/>
      </s:c>
      <s:c r="C136" s="19" t="str">
        <s:f>IF($A136="","",SUMPRODUCT(--('Εγγραφές'!$M$9:$M$209=$A136),--('Εγγραφές'!$A$9:$A$209="ΕΓΓΡΑΦΗ"),--('Εγγραφές'!$R$9:$R$209="acre"),'Εγγραφές'!$Q$9:$Q$209))</s:f>
        <s:v/>
      </s:c>
      <s:c r="D136" s="19" t="str">
        <s:f>IF($A136="","",SUMPRODUCT(--('Εγγραφές'!$M$9:$M$209=$A136),--('Εγγραφές'!$A$9:$A$209="ΕΓΓΡΑΦΗ"),--('Εγγραφές'!$R$9:$R$209="m²"),'Εγγραφές'!$Q$9:$Q$209))</s:f>
        <s:v/>
      </s:c>
      <s:c r="E136" s="20" t="str">
        <s:f>IF($A136="","",SUMPRODUCT(--('Εγγραφές'!$M$9:$M$209=$A136),--('Εγγραφές'!$A$9:$A$209="ΕΓΓΡΑΦΗ"),--('Εγγραφές'!$Q$9:$Q$209=""))+SUMPRODUCT(--('Εγγραφές'!$M$9:$M$209=$A136),--('Εγγραφές'!$A$9:$A$209="ΕΓΓΡΑΦΗ"),--('Εγγραφές'!$Q$9:$Q$209&lt;&gt;""),--('Εγγραφές'!$R$9:$R$209="")))</s:f>
        <s:v/>
      </s:c>
      <s:c r="F136" s="21" t="n"/>
      <s:c r="G136" s="18" t="str">
        <s:f>IF(AND('Εγγραφές'!A136="ΕΓΓΡΑΦΗ",'Εγγραφές'!J136&lt;&gt;""),IF(SUMPRODUCT(--('Εγγραφές'!$J$9:J136='Εγγραφές'!J136),--('Εγγραφές'!$A$9:A136="ΕΓΓΡΑΦΗ"))=1,'Εγγραφές'!J136,""),"")</s:f>
        <s:v/>
      </s:c>
      <s:c r="H136" s="19" t="str">
        <s:f>IF($G136="","",SUMPRODUCT(--('Εγγραφές'!$J$9:$J$209=$G136),--('Εγγραφές'!$A$9:$A$209="ΕΓΓΡΑΦΗ"),--('Εγγραφές'!$R$9:$R$209="ha"),'Εγγραφές'!$Q$9:$Q$209))</s:f>
        <s:v/>
      </s:c>
      <s:c r="I136" s="19" t="str">
        <s:f>IF($G136="","",SUMPRODUCT(--('Εγγραφές'!$J$9:$J$209=$G136),--('Εγγραφές'!$A$9:$A$209="ΕΓΓΡΑΦΗ"),--('Εγγραφές'!$R$9:$R$209="acre"),'Εγγραφές'!$Q$9:$Q$209))</s:f>
        <s:v/>
      </s:c>
      <s:c r="J136" s="19" t="str">
        <s:f>IF($G136="","",SUMPRODUCT(--('Εγγραφές'!$J$9:$J$209=$G136),--('Εγγραφές'!$A$9:$A$209="ΕΓΓΡΑΦΗ"),--('Εγγραφές'!$R$9:$R$209="m²"),'Εγγραφές'!$Q$9:$Q$209))</s:f>
        <s:v/>
      </s:c>
      <s:c r="K136" s="20" t="str">
        <s:f>IF($G136="","",SUMPRODUCT(--('Εγγραφές'!$J$9:$J$209=$G136),--('Εγγραφές'!$A$9:$A$209="ΕΓΓΡΑΦΗ"),--('Εγγραφές'!$Q$9:$Q$209=""))+SUMPRODUCT(--('Εγγραφές'!$J$9:$J$209=$G136),--('Εγγραφές'!$A$9:$A$209="ΕΓΓΡΑΦΗ"),--('Εγγραφές'!$Q$9:$Q$209&lt;&gt;""),--('Εγγραφές'!$R$9:$R$209="")))</s:f>
        <s:v/>
      </s:c>
    </s:row>
    <s:row r="137" ht="25" customHeight="1">
      <s:c r="A137" s="18" t="str">
        <s:f>IF(AND('Εγγραφές'!A137="ΕΓΓΡΑΦΗ",'Εγγραφές'!M137&lt;&gt;""),IF(SUMPRODUCT(--('Εγγραφές'!$M$9:M137='Εγγραφές'!M137),--('Εγγραφές'!$A$9:A137="ΕΓΓΡΑΦΗ"))=1,'Εγγραφές'!M137,""),"")</s:f>
        <s:v/>
      </s:c>
      <s:c r="B137" s="19" t="str">
        <s:f>IF($A137="","",SUMPRODUCT(--('Εγγραφές'!$M$9:$M$209=$A137),--('Εγγραφές'!$A$9:$A$209="ΕΓΓΡΑΦΗ"),--('Εγγραφές'!$R$9:$R$209="ha"),'Εγγραφές'!$Q$9:$Q$209))</s:f>
        <s:v/>
      </s:c>
      <s:c r="C137" s="19" t="str">
        <s:f>IF($A137="","",SUMPRODUCT(--('Εγγραφές'!$M$9:$M$209=$A137),--('Εγγραφές'!$A$9:$A$209="ΕΓΓΡΑΦΗ"),--('Εγγραφές'!$R$9:$R$209="acre"),'Εγγραφές'!$Q$9:$Q$209))</s:f>
        <s:v/>
      </s:c>
      <s:c r="D137" s="19" t="str">
        <s:f>IF($A137="","",SUMPRODUCT(--('Εγγραφές'!$M$9:$M$209=$A137),--('Εγγραφές'!$A$9:$A$209="ΕΓΓΡΑΦΗ"),--('Εγγραφές'!$R$9:$R$209="m²"),'Εγγραφές'!$Q$9:$Q$209))</s:f>
        <s:v/>
      </s:c>
      <s:c r="E137" s="20" t="str">
        <s:f>IF($A137="","",SUMPRODUCT(--('Εγγραφές'!$M$9:$M$209=$A137),--('Εγγραφές'!$A$9:$A$209="ΕΓΓΡΑΦΗ"),--('Εγγραφές'!$Q$9:$Q$209=""))+SUMPRODUCT(--('Εγγραφές'!$M$9:$M$209=$A137),--('Εγγραφές'!$A$9:$A$209="ΕΓΓΡΑΦΗ"),--('Εγγραφές'!$Q$9:$Q$209&lt;&gt;""),--('Εγγραφές'!$R$9:$R$209="")))</s:f>
        <s:v/>
      </s:c>
      <s:c r="F137" s="21" t="n"/>
      <s:c r="G137" s="18" t="str">
        <s:f>IF(AND('Εγγραφές'!A137="ΕΓΓΡΑΦΗ",'Εγγραφές'!J137&lt;&gt;""),IF(SUMPRODUCT(--('Εγγραφές'!$J$9:J137='Εγγραφές'!J137),--('Εγγραφές'!$A$9:A137="ΕΓΓΡΑΦΗ"))=1,'Εγγραφές'!J137,""),"")</s:f>
        <s:v/>
      </s:c>
      <s:c r="H137" s="19" t="str">
        <s:f>IF($G137="","",SUMPRODUCT(--('Εγγραφές'!$J$9:$J$209=$G137),--('Εγγραφές'!$A$9:$A$209="ΕΓΓΡΑΦΗ"),--('Εγγραφές'!$R$9:$R$209="ha"),'Εγγραφές'!$Q$9:$Q$209))</s:f>
        <s:v/>
      </s:c>
      <s:c r="I137" s="19" t="str">
        <s:f>IF($G137="","",SUMPRODUCT(--('Εγγραφές'!$J$9:$J$209=$G137),--('Εγγραφές'!$A$9:$A$209="ΕΓΓΡΑΦΗ"),--('Εγγραφές'!$R$9:$R$209="acre"),'Εγγραφές'!$Q$9:$Q$209))</s:f>
        <s:v/>
      </s:c>
      <s:c r="J137" s="19" t="str">
        <s:f>IF($G137="","",SUMPRODUCT(--('Εγγραφές'!$J$9:$J$209=$G137),--('Εγγραφές'!$A$9:$A$209="ΕΓΓΡΑΦΗ"),--('Εγγραφές'!$R$9:$R$209="m²"),'Εγγραφές'!$Q$9:$Q$209))</s:f>
        <s:v/>
      </s:c>
      <s:c r="K137" s="20" t="str">
        <s:f>IF($G137="","",SUMPRODUCT(--('Εγγραφές'!$J$9:$J$209=$G137),--('Εγγραφές'!$A$9:$A$209="ΕΓΓΡΑΦΗ"),--('Εγγραφές'!$Q$9:$Q$209=""))+SUMPRODUCT(--('Εγγραφές'!$J$9:$J$209=$G137),--('Εγγραφές'!$A$9:$A$209="ΕΓΓΡΑΦΗ"),--('Εγγραφές'!$Q$9:$Q$209&lt;&gt;""),--('Εγγραφές'!$R$9:$R$209="")))</s:f>
        <s:v/>
      </s:c>
    </s:row>
    <s:row r="138" ht="25" customHeight="1">
      <s:c r="A138" s="18" t="str">
        <s:f>IF(AND('Εγγραφές'!A138="ΕΓΓΡΑΦΗ",'Εγγραφές'!M138&lt;&gt;""),IF(SUMPRODUCT(--('Εγγραφές'!$M$9:M138='Εγγραφές'!M138),--('Εγγραφές'!$A$9:A138="ΕΓΓΡΑΦΗ"))=1,'Εγγραφές'!M138,""),"")</s:f>
        <s:v/>
      </s:c>
      <s:c r="B138" s="19" t="str">
        <s:f>IF($A138="","",SUMPRODUCT(--('Εγγραφές'!$M$9:$M$209=$A138),--('Εγγραφές'!$A$9:$A$209="ΕΓΓΡΑΦΗ"),--('Εγγραφές'!$R$9:$R$209="ha"),'Εγγραφές'!$Q$9:$Q$209))</s:f>
        <s:v/>
      </s:c>
      <s:c r="C138" s="19" t="str">
        <s:f>IF($A138="","",SUMPRODUCT(--('Εγγραφές'!$M$9:$M$209=$A138),--('Εγγραφές'!$A$9:$A$209="ΕΓΓΡΑΦΗ"),--('Εγγραφές'!$R$9:$R$209="acre"),'Εγγραφές'!$Q$9:$Q$209))</s:f>
        <s:v/>
      </s:c>
      <s:c r="D138" s="19" t="str">
        <s:f>IF($A138="","",SUMPRODUCT(--('Εγγραφές'!$M$9:$M$209=$A138),--('Εγγραφές'!$A$9:$A$209="ΕΓΓΡΑΦΗ"),--('Εγγραφές'!$R$9:$R$209="m²"),'Εγγραφές'!$Q$9:$Q$209))</s:f>
        <s:v/>
      </s:c>
      <s:c r="E138" s="20" t="str">
        <s:f>IF($A138="","",SUMPRODUCT(--('Εγγραφές'!$M$9:$M$209=$A138),--('Εγγραφές'!$A$9:$A$209="ΕΓΓΡΑΦΗ"),--('Εγγραφές'!$Q$9:$Q$209=""))+SUMPRODUCT(--('Εγγραφές'!$M$9:$M$209=$A138),--('Εγγραφές'!$A$9:$A$209="ΕΓΓΡΑΦΗ"),--('Εγγραφές'!$Q$9:$Q$209&lt;&gt;""),--('Εγγραφές'!$R$9:$R$209="")))</s:f>
        <s:v/>
      </s:c>
      <s:c r="F138" s="21" t="n"/>
      <s:c r="G138" s="18" t="str">
        <s:f>IF(AND('Εγγραφές'!A138="ΕΓΓΡΑΦΗ",'Εγγραφές'!J138&lt;&gt;""),IF(SUMPRODUCT(--('Εγγραφές'!$J$9:J138='Εγγραφές'!J138),--('Εγγραφές'!$A$9:A138="ΕΓΓΡΑΦΗ"))=1,'Εγγραφές'!J138,""),"")</s:f>
        <s:v/>
      </s:c>
      <s:c r="H138" s="19" t="str">
        <s:f>IF($G138="","",SUMPRODUCT(--('Εγγραφές'!$J$9:$J$209=$G138),--('Εγγραφές'!$A$9:$A$209="ΕΓΓΡΑΦΗ"),--('Εγγραφές'!$R$9:$R$209="ha"),'Εγγραφές'!$Q$9:$Q$209))</s:f>
        <s:v/>
      </s:c>
      <s:c r="I138" s="19" t="str">
        <s:f>IF($G138="","",SUMPRODUCT(--('Εγγραφές'!$J$9:$J$209=$G138),--('Εγγραφές'!$A$9:$A$209="ΕΓΓΡΑΦΗ"),--('Εγγραφές'!$R$9:$R$209="acre"),'Εγγραφές'!$Q$9:$Q$209))</s:f>
        <s:v/>
      </s:c>
      <s:c r="J138" s="19" t="str">
        <s:f>IF($G138="","",SUMPRODUCT(--('Εγγραφές'!$J$9:$J$209=$G138),--('Εγγραφές'!$A$9:$A$209="ΕΓΓΡΑΦΗ"),--('Εγγραφές'!$R$9:$R$209="m²"),'Εγγραφές'!$Q$9:$Q$209))</s:f>
        <s:v/>
      </s:c>
      <s:c r="K138" s="20" t="str">
        <s:f>IF($G138="","",SUMPRODUCT(--('Εγγραφές'!$J$9:$J$209=$G138),--('Εγγραφές'!$A$9:$A$209="ΕΓΓΡΑΦΗ"),--('Εγγραφές'!$Q$9:$Q$209=""))+SUMPRODUCT(--('Εγγραφές'!$J$9:$J$209=$G138),--('Εγγραφές'!$A$9:$A$209="ΕΓΓΡΑΦΗ"),--('Εγγραφές'!$Q$9:$Q$209&lt;&gt;""),--('Εγγραφές'!$R$9:$R$209="")))</s:f>
        <s:v/>
      </s:c>
    </s:row>
    <s:row r="139" ht="25" customHeight="1">
      <s:c r="A139" s="18" t="str">
        <s:f>IF(AND('Εγγραφές'!A139="ΕΓΓΡΑΦΗ",'Εγγραφές'!M139&lt;&gt;""),IF(SUMPRODUCT(--('Εγγραφές'!$M$9:M139='Εγγραφές'!M139),--('Εγγραφές'!$A$9:A139="ΕΓΓΡΑΦΗ"))=1,'Εγγραφές'!M139,""),"")</s:f>
        <s:v/>
      </s:c>
      <s:c r="B139" s="19" t="str">
        <s:f>IF($A139="","",SUMPRODUCT(--('Εγγραφές'!$M$9:$M$209=$A139),--('Εγγραφές'!$A$9:$A$209="ΕΓΓΡΑΦΗ"),--('Εγγραφές'!$R$9:$R$209="ha"),'Εγγραφές'!$Q$9:$Q$209))</s:f>
        <s:v/>
      </s:c>
      <s:c r="C139" s="19" t="str">
        <s:f>IF($A139="","",SUMPRODUCT(--('Εγγραφές'!$M$9:$M$209=$A139),--('Εγγραφές'!$A$9:$A$209="ΕΓΓΡΑΦΗ"),--('Εγγραφές'!$R$9:$R$209="acre"),'Εγγραφές'!$Q$9:$Q$209))</s:f>
        <s:v/>
      </s:c>
      <s:c r="D139" s="19" t="str">
        <s:f>IF($A139="","",SUMPRODUCT(--('Εγγραφές'!$M$9:$M$209=$A139),--('Εγγραφές'!$A$9:$A$209="ΕΓΓΡΑΦΗ"),--('Εγγραφές'!$R$9:$R$209="m²"),'Εγγραφές'!$Q$9:$Q$209))</s:f>
        <s:v/>
      </s:c>
      <s:c r="E139" s="20" t="str">
        <s:f>IF($A139="","",SUMPRODUCT(--('Εγγραφές'!$M$9:$M$209=$A139),--('Εγγραφές'!$A$9:$A$209="ΕΓΓΡΑΦΗ"),--('Εγγραφές'!$Q$9:$Q$209=""))+SUMPRODUCT(--('Εγγραφές'!$M$9:$M$209=$A139),--('Εγγραφές'!$A$9:$A$209="ΕΓΓΡΑΦΗ"),--('Εγγραφές'!$Q$9:$Q$209&lt;&gt;""),--('Εγγραφές'!$R$9:$R$209="")))</s:f>
        <s:v/>
      </s:c>
      <s:c r="F139" s="21" t="n"/>
      <s:c r="G139" s="18" t="str">
        <s:f>IF(AND('Εγγραφές'!A139="ΕΓΓΡΑΦΗ",'Εγγραφές'!J139&lt;&gt;""),IF(SUMPRODUCT(--('Εγγραφές'!$J$9:J139='Εγγραφές'!J139),--('Εγγραφές'!$A$9:A139="ΕΓΓΡΑΦΗ"))=1,'Εγγραφές'!J139,""),"")</s:f>
        <s:v/>
      </s:c>
      <s:c r="H139" s="19" t="str">
        <s:f>IF($G139="","",SUMPRODUCT(--('Εγγραφές'!$J$9:$J$209=$G139),--('Εγγραφές'!$A$9:$A$209="ΕΓΓΡΑΦΗ"),--('Εγγραφές'!$R$9:$R$209="ha"),'Εγγραφές'!$Q$9:$Q$209))</s:f>
        <s:v/>
      </s:c>
      <s:c r="I139" s="19" t="str">
        <s:f>IF($G139="","",SUMPRODUCT(--('Εγγραφές'!$J$9:$J$209=$G139),--('Εγγραφές'!$A$9:$A$209="ΕΓΓΡΑΦΗ"),--('Εγγραφές'!$R$9:$R$209="acre"),'Εγγραφές'!$Q$9:$Q$209))</s:f>
        <s:v/>
      </s:c>
      <s:c r="J139" s="19" t="str">
        <s:f>IF($G139="","",SUMPRODUCT(--('Εγγραφές'!$J$9:$J$209=$G139),--('Εγγραφές'!$A$9:$A$209="ΕΓΓΡΑΦΗ"),--('Εγγραφές'!$R$9:$R$209="m²"),'Εγγραφές'!$Q$9:$Q$209))</s:f>
        <s:v/>
      </s:c>
      <s:c r="K139" s="20" t="str">
        <s:f>IF($G139="","",SUMPRODUCT(--('Εγγραφές'!$J$9:$J$209=$G139),--('Εγγραφές'!$A$9:$A$209="ΕΓΓΡΑΦΗ"),--('Εγγραφές'!$Q$9:$Q$209=""))+SUMPRODUCT(--('Εγγραφές'!$J$9:$J$209=$G139),--('Εγγραφές'!$A$9:$A$209="ΕΓΓΡΑΦΗ"),--('Εγγραφές'!$Q$9:$Q$209&lt;&gt;""),--('Εγγραφές'!$R$9:$R$209="")))</s:f>
        <s:v/>
      </s:c>
    </s:row>
    <s:row r="140" ht="25" customHeight="1">
      <s:c r="A140" s="18" t="str">
        <s:f>IF(AND('Εγγραφές'!A140="ΕΓΓΡΑΦΗ",'Εγγραφές'!M140&lt;&gt;""),IF(SUMPRODUCT(--('Εγγραφές'!$M$9:M140='Εγγραφές'!M140),--('Εγγραφές'!$A$9:A140="ΕΓΓΡΑΦΗ"))=1,'Εγγραφές'!M140,""),"")</s:f>
        <s:v/>
      </s:c>
      <s:c r="B140" s="19" t="str">
        <s:f>IF($A140="","",SUMPRODUCT(--('Εγγραφές'!$M$9:$M$209=$A140),--('Εγγραφές'!$A$9:$A$209="ΕΓΓΡΑΦΗ"),--('Εγγραφές'!$R$9:$R$209="ha"),'Εγγραφές'!$Q$9:$Q$209))</s:f>
        <s:v/>
      </s:c>
      <s:c r="C140" s="19" t="str">
        <s:f>IF($A140="","",SUMPRODUCT(--('Εγγραφές'!$M$9:$M$209=$A140),--('Εγγραφές'!$A$9:$A$209="ΕΓΓΡΑΦΗ"),--('Εγγραφές'!$R$9:$R$209="acre"),'Εγγραφές'!$Q$9:$Q$209))</s:f>
        <s:v/>
      </s:c>
      <s:c r="D140" s="19" t="str">
        <s:f>IF($A140="","",SUMPRODUCT(--('Εγγραφές'!$M$9:$M$209=$A140),--('Εγγραφές'!$A$9:$A$209="ΕΓΓΡΑΦΗ"),--('Εγγραφές'!$R$9:$R$209="m²"),'Εγγραφές'!$Q$9:$Q$209))</s:f>
        <s:v/>
      </s:c>
      <s:c r="E140" s="20" t="str">
        <s:f>IF($A140="","",SUMPRODUCT(--('Εγγραφές'!$M$9:$M$209=$A140),--('Εγγραφές'!$A$9:$A$209="ΕΓΓΡΑΦΗ"),--('Εγγραφές'!$Q$9:$Q$209=""))+SUMPRODUCT(--('Εγγραφές'!$M$9:$M$209=$A140),--('Εγγραφές'!$A$9:$A$209="ΕΓΓΡΑΦΗ"),--('Εγγραφές'!$Q$9:$Q$209&lt;&gt;""),--('Εγγραφές'!$R$9:$R$209="")))</s:f>
        <s:v/>
      </s:c>
      <s:c r="F140" s="21" t="n"/>
      <s:c r="G140" s="18" t="str">
        <s:f>IF(AND('Εγγραφές'!A140="ΕΓΓΡΑΦΗ",'Εγγραφές'!J140&lt;&gt;""),IF(SUMPRODUCT(--('Εγγραφές'!$J$9:J140='Εγγραφές'!J140),--('Εγγραφές'!$A$9:A140="ΕΓΓΡΑΦΗ"))=1,'Εγγραφές'!J140,""),"")</s:f>
        <s:v/>
      </s:c>
      <s:c r="H140" s="19" t="str">
        <s:f>IF($G140="","",SUMPRODUCT(--('Εγγραφές'!$J$9:$J$209=$G140),--('Εγγραφές'!$A$9:$A$209="ΕΓΓΡΑΦΗ"),--('Εγγραφές'!$R$9:$R$209="ha"),'Εγγραφές'!$Q$9:$Q$209))</s:f>
        <s:v/>
      </s:c>
      <s:c r="I140" s="19" t="str">
        <s:f>IF($G140="","",SUMPRODUCT(--('Εγγραφές'!$J$9:$J$209=$G140),--('Εγγραφές'!$A$9:$A$209="ΕΓΓΡΑΦΗ"),--('Εγγραφές'!$R$9:$R$209="acre"),'Εγγραφές'!$Q$9:$Q$209))</s:f>
        <s:v/>
      </s:c>
      <s:c r="J140" s="19" t="str">
        <s:f>IF($G140="","",SUMPRODUCT(--('Εγγραφές'!$J$9:$J$209=$G140),--('Εγγραφές'!$A$9:$A$209="ΕΓΓΡΑΦΗ"),--('Εγγραφές'!$R$9:$R$209="m²"),'Εγγραφές'!$Q$9:$Q$209))</s:f>
        <s:v/>
      </s:c>
      <s:c r="K140" s="20" t="str">
        <s:f>IF($G140="","",SUMPRODUCT(--('Εγγραφές'!$J$9:$J$209=$G140),--('Εγγραφές'!$A$9:$A$209="ΕΓΓΡΑΦΗ"),--('Εγγραφές'!$Q$9:$Q$209=""))+SUMPRODUCT(--('Εγγραφές'!$J$9:$J$209=$G140),--('Εγγραφές'!$A$9:$A$209="ΕΓΓΡΑΦΗ"),--('Εγγραφές'!$Q$9:$Q$209&lt;&gt;""),--('Εγγραφές'!$R$9:$R$209="")))</s:f>
        <s:v/>
      </s:c>
    </s:row>
    <s:row r="141" ht="25" customHeight="1">
      <s:c r="A141" s="18" t="str">
        <s:f>IF(AND('Εγγραφές'!A141="ΕΓΓΡΑΦΗ",'Εγγραφές'!M141&lt;&gt;""),IF(SUMPRODUCT(--('Εγγραφές'!$M$9:M141='Εγγραφές'!M141),--('Εγγραφές'!$A$9:A141="ΕΓΓΡΑΦΗ"))=1,'Εγγραφές'!M141,""),"")</s:f>
        <s:v/>
      </s:c>
      <s:c r="B141" s="19" t="str">
        <s:f>IF($A141="","",SUMPRODUCT(--('Εγγραφές'!$M$9:$M$209=$A141),--('Εγγραφές'!$A$9:$A$209="ΕΓΓΡΑΦΗ"),--('Εγγραφές'!$R$9:$R$209="ha"),'Εγγραφές'!$Q$9:$Q$209))</s:f>
        <s:v/>
      </s:c>
      <s:c r="C141" s="19" t="str">
        <s:f>IF($A141="","",SUMPRODUCT(--('Εγγραφές'!$M$9:$M$209=$A141),--('Εγγραφές'!$A$9:$A$209="ΕΓΓΡΑΦΗ"),--('Εγγραφές'!$R$9:$R$209="acre"),'Εγγραφές'!$Q$9:$Q$209))</s:f>
        <s:v/>
      </s:c>
      <s:c r="D141" s="19" t="str">
        <s:f>IF($A141="","",SUMPRODUCT(--('Εγγραφές'!$M$9:$M$209=$A141),--('Εγγραφές'!$A$9:$A$209="ΕΓΓΡΑΦΗ"),--('Εγγραφές'!$R$9:$R$209="m²"),'Εγγραφές'!$Q$9:$Q$209))</s:f>
        <s:v/>
      </s:c>
      <s:c r="E141" s="20" t="str">
        <s:f>IF($A141="","",SUMPRODUCT(--('Εγγραφές'!$M$9:$M$209=$A141),--('Εγγραφές'!$A$9:$A$209="ΕΓΓΡΑΦΗ"),--('Εγγραφές'!$Q$9:$Q$209=""))+SUMPRODUCT(--('Εγγραφές'!$M$9:$M$209=$A141),--('Εγγραφές'!$A$9:$A$209="ΕΓΓΡΑΦΗ"),--('Εγγραφές'!$Q$9:$Q$209&lt;&gt;""),--('Εγγραφές'!$R$9:$R$209="")))</s:f>
        <s:v/>
      </s:c>
      <s:c r="F141" s="21" t="n"/>
      <s:c r="G141" s="18" t="str">
        <s:f>IF(AND('Εγγραφές'!A141="ΕΓΓΡΑΦΗ",'Εγγραφές'!J141&lt;&gt;""),IF(SUMPRODUCT(--('Εγγραφές'!$J$9:J141='Εγγραφές'!J141),--('Εγγραφές'!$A$9:A141="ΕΓΓΡΑΦΗ"))=1,'Εγγραφές'!J141,""),"")</s:f>
        <s:v/>
      </s:c>
      <s:c r="H141" s="19" t="str">
        <s:f>IF($G141="","",SUMPRODUCT(--('Εγγραφές'!$J$9:$J$209=$G141),--('Εγγραφές'!$A$9:$A$209="ΕΓΓΡΑΦΗ"),--('Εγγραφές'!$R$9:$R$209="ha"),'Εγγραφές'!$Q$9:$Q$209))</s:f>
        <s:v/>
      </s:c>
      <s:c r="I141" s="19" t="str">
        <s:f>IF($G141="","",SUMPRODUCT(--('Εγγραφές'!$J$9:$J$209=$G141),--('Εγγραφές'!$A$9:$A$209="ΕΓΓΡΑΦΗ"),--('Εγγραφές'!$R$9:$R$209="acre"),'Εγγραφές'!$Q$9:$Q$209))</s:f>
        <s:v/>
      </s:c>
      <s:c r="J141" s="19" t="str">
        <s:f>IF($G141="","",SUMPRODUCT(--('Εγγραφές'!$J$9:$J$209=$G141),--('Εγγραφές'!$A$9:$A$209="ΕΓΓΡΑΦΗ"),--('Εγγραφές'!$R$9:$R$209="m²"),'Εγγραφές'!$Q$9:$Q$209))</s:f>
        <s:v/>
      </s:c>
      <s:c r="K141" s="20" t="str">
        <s:f>IF($G141="","",SUMPRODUCT(--('Εγγραφές'!$J$9:$J$209=$G141),--('Εγγραφές'!$A$9:$A$209="ΕΓΓΡΑΦΗ"),--('Εγγραφές'!$Q$9:$Q$209=""))+SUMPRODUCT(--('Εγγραφές'!$J$9:$J$209=$G141),--('Εγγραφές'!$A$9:$A$209="ΕΓΓΡΑΦΗ"),--('Εγγραφές'!$Q$9:$Q$209&lt;&gt;""),--('Εγγραφές'!$R$9:$R$209="")))</s:f>
        <s:v/>
      </s:c>
    </s:row>
    <s:row r="142" ht="25" customHeight="1">
      <s:c r="A142" s="18" t="str">
        <s:f>IF(AND('Εγγραφές'!A142="ΕΓΓΡΑΦΗ",'Εγγραφές'!M142&lt;&gt;""),IF(SUMPRODUCT(--('Εγγραφές'!$M$9:M142='Εγγραφές'!M142),--('Εγγραφές'!$A$9:A142="ΕΓΓΡΑΦΗ"))=1,'Εγγραφές'!M142,""),"")</s:f>
        <s:v/>
      </s:c>
      <s:c r="B142" s="19" t="str">
        <s:f>IF($A142="","",SUMPRODUCT(--('Εγγραφές'!$M$9:$M$209=$A142),--('Εγγραφές'!$A$9:$A$209="ΕΓΓΡΑΦΗ"),--('Εγγραφές'!$R$9:$R$209="ha"),'Εγγραφές'!$Q$9:$Q$209))</s:f>
        <s:v/>
      </s:c>
      <s:c r="C142" s="19" t="str">
        <s:f>IF($A142="","",SUMPRODUCT(--('Εγγραφές'!$M$9:$M$209=$A142),--('Εγγραφές'!$A$9:$A$209="ΕΓΓΡΑΦΗ"),--('Εγγραφές'!$R$9:$R$209="acre"),'Εγγραφές'!$Q$9:$Q$209))</s:f>
        <s:v/>
      </s:c>
      <s:c r="D142" s="19" t="str">
        <s:f>IF($A142="","",SUMPRODUCT(--('Εγγραφές'!$M$9:$M$209=$A142),--('Εγγραφές'!$A$9:$A$209="ΕΓΓΡΑΦΗ"),--('Εγγραφές'!$R$9:$R$209="m²"),'Εγγραφές'!$Q$9:$Q$209))</s:f>
        <s:v/>
      </s:c>
      <s:c r="E142" s="20" t="str">
        <s:f>IF($A142="","",SUMPRODUCT(--('Εγγραφές'!$M$9:$M$209=$A142),--('Εγγραφές'!$A$9:$A$209="ΕΓΓΡΑΦΗ"),--('Εγγραφές'!$Q$9:$Q$209=""))+SUMPRODUCT(--('Εγγραφές'!$M$9:$M$209=$A142),--('Εγγραφές'!$A$9:$A$209="ΕΓΓΡΑΦΗ"),--('Εγγραφές'!$Q$9:$Q$209&lt;&gt;""),--('Εγγραφές'!$R$9:$R$209="")))</s:f>
        <s:v/>
      </s:c>
      <s:c r="F142" s="21" t="n"/>
      <s:c r="G142" s="18" t="str">
        <s:f>IF(AND('Εγγραφές'!A142="ΕΓΓΡΑΦΗ",'Εγγραφές'!J142&lt;&gt;""),IF(SUMPRODUCT(--('Εγγραφές'!$J$9:J142='Εγγραφές'!J142),--('Εγγραφές'!$A$9:A142="ΕΓΓΡΑΦΗ"))=1,'Εγγραφές'!J142,""),"")</s:f>
        <s:v/>
      </s:c>
      <s:c r="H142" s="19" t="str">
        <s:f>IF($G142="","",SUMPRODUCT(--('Εγγραφές'!$J$9:$J$209=$G142),--('Εγγραφές'!$A$9:$A$209="ΕΓΓΡΑΦΗ"),--('Εγγραφές'!$R$9:$R$209="ha"),'Εγγραφές'!$Q$9:$Q$209))</s:f>
        <s:v/>
      </s:c>
      <s:c r="I142" s="19" t="str">
        <s:f>IF($G142="","",SUMPRODUCT(--('Εγγραφές'!$J$9:$J$209=$G142),--('Εγγραφές'!$A$9:$A$209="ΕΓΓΡΑΦΗ"),--('Εγγραφές'!$R$9:$R$209="acre"),'Εγγραφές'!$Q$9:$Q$209))</s:f>
        <s:v/>
      </s:c>
      <s:c r="J142" s="19" t="str">
        <s:f>IF($G142="","",SUMPRODUCT(--('Εγγραφές'!$J$9:$J$209=$G142),--('Εγγραφές'!$A$9:$A$209="ΕΓΓΡΑΦΗ"),--('Εγγραφές'!$R$9:$R$209="m²"),'Εγγραφές'!$Q$9:$Q$209))</s:f>
        <s:v/>
      </s:c>
      <s:c r="K142" s="20" t="str">
        <s:f>IF($G142="","",SUMPRODUCT(--('Εγγραφές'!$J$9:$J$209=$G142),--('Εγγραφές'!$A$9:$A$209="ΕΓΓΡΑΦΗ"),--('Εγγραφές'!$Q$9:$Q$209=""))+SUMPRODUCT(--('Εγγραφές'!$J$9:$J$209=$G142),--('Εγγραφές'!$A$9:$A$209="ΕΓΓΡΑΦΗ"),--('Εγγραφές'!$Q$9:$Q$209&lt;&gt;""),--('Εγγραφές'!$R$9:$R$209="")))</s:f>
        <s:v/>
      </s:c>
    </s:row>
    <s:row r="143" ht="25" customHeight="1">
      <s:c r="A143" s="18" t="str">
        <s:f>IF(AND('Εγγραφές'!A143="ΕΓΓΡΑΦΗ",'Εγγραφές'!M143&lt;&gt;""),IF(SUMPRODUCT(--('Εγγραφές'!$M$9:M143='Εγγραφές'!M143),--('Εγγραφές'!$A$9:A143="ΕΓΓΡΑΦΗ"))=1,'Εγγραφές'!M143,""),"")</s:f>
        <s:v/>
      </s:c>
      <s:c r="B143" s="19" t="str">
        <s:f>IF($A143="","",SUMPRODUCT(--('Εγγραφές'!$M$9:$M$209=$A143),--('Εγγραφές'!$A$9:$A$209="ΕΓΓΡΑΦΗ"),--('Εγγραφές'!$R$9:$R$209="ha"),'Εγγραφές'!$Q$9:$Q$209))</s:f>
        <s:v/>
      </s:c>
      <s:c r="C143" s="19" t="str">
        <s:f>IF($A143="","",SUMPRODUCT(--('Εγγραφές'!$M$9:$M$209=$A143),--('Εγγραφές'!$A$9:$A$209="ΕΓΓΡΑΦΗ"),--('Εγγραφές'!$R$9:$R$209="acre"),'Εγγραφές'!$Q$9:$Q$209))</s:f>
        <s:v/>
      </s:c>
      <s:c r="D143" s="19" t="str">
        <s:f>IF($A143="","",SUMPRODUCT(--('Εγγραφές'!$M$9:$M$209=$A143),--('Εγγραφές'!$A$9:$A$209="ΕΓΓΡΑΦΗ"),--('Εγγραφές'!$R$9:$R$209="m²"),'Εγγραφές'!$Q$9:$Q$209))</s:f>
        <s:v/>
      </s:c>
      <s:c r="E143" s="20" t="str">
        <s:f>IF($A143="","",SUMPRODUCT(--('Εγγραφές'!$M$9:$M$209=$A143),--('Εγγραφές'!$A$9:$A$209="ΕΓΓΡΑΦΗ"),--('Εγγραφές'!$Q$9:$Q$209=""))+SUMPRODUCT(--('Εγγραφές'!$M$9:$M$209=$A143),--('Εγγραφές'!$A$9:$A$209="ΕΓΓΡΑΦΗ"),--('Εγγραφές'!$Q$9:$Q$209&lt;&gt;""),--('Εγγραφές'!$R$9:$R$209="")))</s:f>
        <s:v/>
      </s:c>
      <s:c r="F143" s="21" t="n"/>
      <s:c r="G143" s="18" t="str">
        <s:f>IF(AND('Εγγραφές'!A143="ΕΓΓΡΑΦΗ",'Εγγραφές'!J143&lt;&gt;""),IF(SUMPRODUCT(--('Εγγραφές'!$J$9:J143='Εγγραφές'!J143),--('Εγγραφές'!$A$9:A143="ΕΓΓΡΑΦΗ"))=1,'Εγγραφές'!J143,""),"")</s:f>
        <s:v/>
      </s:c>
      <s:c r="H143" s="19" t="str">
        <s:f>IF($G143="","",SUMPRODUCT(--('Εγγραφές'!$J$9:$J$209=$G143),--('Εγγραφές'!$A$9:$A$209="ΕΓΓΡΑΦΗ"),--('Εγγραφές'!$R$9:$R$209="ha"),'Εγγραφές'!$Q$9:$Q$209))</s:f>
        <s:v/>
      </s:c>
      <s:c r="I143" s="19" t="str">
        <s:f>IF($G143="","",SUMPRODUCT(--('Εγγραφές'!$J$9:$J$209=$G143),--('Εγγραφές'!$A$9:$A$209="ΕΓΓΡΑΦΗ"),--('Εγγραφές'!$R$9:$R$209="acre"),'Εγγραφές'!$Q$9:$Q$209))</s:f>
        <s:v/>
      </s:c>
      <s:c r="J143" s="19" t="str">
        <s:f>IF($G143="","",SUMPRODUCT(--('Εγγραφές'!$J$9:$J$209=$G143),--('Εγγραφές'!$A$9:$A$209="ΕΓΓΡΑΦΗ"),--('Εγγραφές'!$R$9:$R$209="m²"),'Εγγραφές'!$Q$9:$Q$209))</s:f>
        <s:v/>
      </s:c>
      <s:c r="K143" s="20" t="str">
        <s:f>IF($G143="","",SUMPRODUCT(--('Εγγραφές'!$J$9:$J$209=$G143),--('Εγγραφές'!$A$9:$A$209="ΕΓΓΡΑΦΗ"),--('Εγγραφές'!$Q$9:$Q$209=""))+SUMPRODUCT(--('Εγγραφές'!$J$9:$J$209=$G143),--('Εγγραφές'!$A$9:$A$209="ΕΓΓΡΑΦΗ"),--('Εγγραφές'!$Q$9:$Q$209&lt;&gt;""),--('Εγγραφές'!$R$9:$R$209="")))</s:f>
        <s:v/>
      </s:c>
    </s:row>
    <s:row r="144" ht="25" customHeight="1">
      <s:c r="A144" s="18" t="str">
        <s:f>IF(AND('Εγγραφές'!A144="ΕΓΓΡΑΦΗ",'Εγγραφές'!M144&lt;&gt;""),IF(SUMPRODUCT(--('Εγγραφές'!$M$9:M144='Εγγραφές'!M144),--('Εγγραφές'!$A$9:A144="ΕΓΓΡΑΦΗ"))=1,'Εγγραφές'!M144,""),"")</s:f>
        <s:v/>
      </s:c>
      <s:c r="B144" s="19" t="str">
        <s:f>IF($A144="","",SUMPRODUCT(--('Εγγραφές'!$M$9:$M$209=$A144),--('Εγγραφές'!$A$9:$A$209="ΕΓΓΡΑΦΗ"),--('Εγγραφές'!$R$9:$R$209="ha"),'Εγγραφές'!$Q$9:$Q$209))</s:f>
        <s:v/>
      </s:c>
      <s:c r="C144" s="19" t="str">
        <s:f>IF($A144="","",SUMPRODUCT(--('Εγγραφές'!$M$9:$M$209=$A144),--('Εγγραφές'!$A$9:$A$209="ΕΓΓΡΑΦΗ"),--('Εγγραφές'!$R$9:$R$209="acre"),'Εγγραφές'!$Q$9:$Q$209))</s:f>
        <s:v/>
      </s:c>
      <s:c r="D144" s="19" t="str">
        <s:f>IF($A144="","",SUMPRODUCT(--('Εγγραφές'!$M$9:$M$209=$A144),--('Εγγραφές'!$A$9:$A$209="ΕΓΓΡΑΦΗ"),--('Εγγραφές'!$R$9:$R$209="m²"),'Εγγραφές'!$Q$9:$Q$209))</s:f>
        <s:v/>
      </s:c>
      <s:c r="E144" s="20" t="str">
        <s:f>IF($A144="","",SUMPRODUCT(--('Εγγραφές'!$M$9:$M$209=$A144),--('Εγγραφές'!$A$9:$A$209="ΕΓΓΡΑΦΗ"),--('Εγγραφές'!$Q$9:$Q$209=""))+SUMPRODUCT(--('Εγγραφές'!$M$9:$M$209=$A144),--('Εγγραφές'!$A$9:$A$209="ΕΓΓΡΑΦΗ"),--('Εγγραφές'!$Q$9:$Q$209&lt;&gt;""),--('Εγγραφές'!$R$9:$R$209="")))</s:f>
        <s:v/>
      </s:c>
      <s:c r="F144" s="21" t="n"/>
      <s:c r="G144" s="18" t="str">
        <s:f>IF(AND('Εγγραφές'!A144="ΕΓΓΡΑΦΗ",'Εγγραφές'!J144&lt;&gt;""),IF(SUMPRODUCT(--('Εγγραφές'!$J$9:J144='Εγγραφές'!J144),--('Εγγραφές'!$A$9:A144="ΕΓΓΡΑΦΗ"))=1,'Εγγραφές'!J144,""),"")</s:f>
        <s:v/>
      </s:c>
      <s:c r="H144" s="19" t="str">
        <s:f>IF($G144="","",SUMPRODUCT(--('Εγγραφές'!$J$9:$J$209=$G144),--('Εγγραφές'!$A$9:$A$209="ΕΓΓΡΑΦΗ"),--('Εγγραφές'!$R$9:$R$209="ha"),'Εγγραφές'!$Q$9:$Q$209))</s:f>
        <s:v/>
      </s:c>
      <s:c r="I144" s="19" t="str">
        <s:f>IF($G144="","",SUMPRODUCT(--('Εγγραφές'!$J$9:$J$209=$G144),--('Εγγραφές'!$A$9:$A$209="ΕΓΓΡΑΦΗ"),--('Εγγραφές'!$R$9:$R$209="acre"),'Εγγραφές'!$Q$9:$Q$209))</s:f>
        <s:v/>
      </s:c>
      <s:c r="J144" s="19" t="str">
        <s:f>IF($G144="","",SUMPRODUCT(--('Εγγραφές'!$J$9:$J$209=$G144),--('Εγγραφές'!$A$9:$A$209="ΕΓΓΡΑΦΗ"),--('Εγγραφές'!$R$9:$R$209="m²"),'Εγγραφές'!$Q$9:$Q$209))</s:f>
        <s:v/>
      </s:c>
      <s:c r="K144" s="20" t="str">
        <s:f>IF($G144="","",SUMPRODUCT(--('Εγγραφές'!$J$9:$J$209=$G144),--('Εγγραφές'!$A$9:$A$209="ΕΓΓΡΑΦΗ"),--('Εγγραφές'!$Q$9:$Q$209=""))+SUMPRODUCT(--('Εγγραφές'!$J$9:$J$209=$G144),--('Εγγραφές'!$A$9:$A$209="ΕΓΓΡΑΦΗ"),--('Εγγραφές'!$Q$9:$Q$209&lt;&gt;""),--('Εγγραφές'!$R$9:$R$209="")))</s:f>
        <s:v/>
      </s:c>
    </s:row>
    <s:row r="145" ht="25" customHeight="1">
      <s:c r="A145" s="18" t="str">
        <s:f>IF(AND('Εγγραφές'!A145="ΕΓΓΡΑΦΗ",'Εγγραφές'!M145&lt;&gt;""),IF(SUMPRODUCT(--('Εγγραφές'!$M$9:M145='Εγγραφές'!M145),--('Εγγραφές'!$A$9:A145="ΕΓΓΡΑΦΗ"))=1,'Εγγραφές'!M145,""),"")</s:f>
        <s:v/>
      </s:c>
      <s:c r="B145" s="19" t="str">
        <s:f>IF($A145="","",SUMPRODUCT(--('Εγγραφές'!$M$9:$M$209=$A145),--('Εγγραφές'!$A$9:$A$209="ΕΓΓΡΑΦΗ"),--('Εγγραφές'!$R$9:$R$209="ha"),'Εγγραφές'!$Q$9:$Q$209))</s:f>
        <s:v/>
      </s:c>
      <s:c r="C145" s="19" t="str">
        <s:f>IF($A145="","",SUMPRODUCT(--('Εγγραφές'!$M$9:$M$209=$A145),--('Εγγραφές'!$A$9:$A$209="ΕΓΓΡΑΦΗ"),--('Εγγραφές'!$R$9:$R$209="acre"),'Εγγραφές'!$Q$9:$Q$209))</s:f>
        <s:v/>
      </s:c>
      <s:c r="D145" s="19" t="str">
        <s:f>IF($A145="","",SUMPRODUCT(--('Εγγραφές'!$M$9:$M$209=$A145),--('Εγγραφές'!$A$9:$A$209="ΕΓΓΡΑΦΗ"),--('Εγγραφές'!$R$9:$R$209="m²"),'Εγγραφές'!$Q$9:$Q$209))</s:f>
        <s:v/>
      </s:c>
      <s:c r="E145" s="20" t="str">
        <s:f>IF($A145="","",SUMPRODUCT(--('Εγγραφές'!$M$9:$M$209=$A145),--('Εγγραφές'!$A$9:$A$209="ΕΓΓΡΑΦΗ"),--('Εγγραφές'!$Q$9:$Q$209=""))+SUMPRODUCT(--('Εγγραφές'!$M$9:$M$209=$A145),--('Εγγραφές'!$A$9:$A$209="ΕΓΓΡΑΦΗ"),--('Εγγραφές'!$Q$9:$Q$209&lt;&gt;""),--('Εγγραφές'!$R$9:$R$209="")))</s:f>
        <s:v/>
      </s:c>
      <s:c r="F145" s="21" t="n"/>
      <s:c r="G145" s="18" t="str">
        <s:f>IF(AND('Εγγραφές'!A145="ΕΓΓΡΑΦΗ",'Εγγραφές'!J145&lt;&gt;""),IF(SUMPRODUCT(--('Εγγραφές'!$J$9:J145='Εγγραφές'!J145),--('Εγγραφές'!$A$9:A145="ΕΓΓΡΑΦΗ"))=1,'Εγγραφές'!J145,""),"")</s:f>
        <s:v/>
      </s:c>
      <s:c r="H145" s="19" t="str">
        <s:f>IF($G145="","",SUMPRODUCT(--('Εγγραφές'!$J$9:$J$209=$G145),--('Εγγραφές'!$A$9:$A$209="ΕΓΓΡΑΦΗ"),--('Εγγραφές'!$R$9:$R$209="ha"),'Εγγραφές'!$Q$9:$Q$209))</s:f>
        <s:v/>
      </s:c>
      <s:c r="I145" s="19" t="str">
        <s:f>IF($G145="","",SUMPRODUCT(--('Εγγραφές'!$J$9:$J$209=$G145),--('Εγγραφές'!$A$9:$A$209="ΕΓΓΡΑΦΗ"),--('Εγγραφές'!$R$9:$R$209="acre"),'Εγγραφές'!$Q$9:$Q$209))</s:f>
        <s:v/>
      </s:c>
      <s:c r="J145" s="19" t="str">
        <s:f>IF($G145="","",SUMPRODUCT(--('Εγγραφές'!$J$9:$J$209=$G145),--('Εγγραφές'!$A$9:$A$209="ΕΓΓΡΑΦΗ"),--('Εγγραφές'!$R$9:$R$209="m²"),'Εγγραφές'!$Q$9:$Q$209))</s:f>
        <s:v/>
      </s:c>
      <s:c r="K145" s="20" t="str">
        <s:f>IF($G145="","",SUMPRODUCT(--('Εγγραφές'!$J$9:$J$209=$G145),--('Εγγραφές'!$A$9:$A$209="ΕΓΓΡΑΦΗ"),--('Εγγραφές'!$Q$9:$Q$209=""))+SUMPRODUCT(--('Εγγραφές'!$J$9:$J$209=$G145),--('Εγγραφές'!$A$9:$A$209="ΕΓΓΡΑΦΗ"),--('Εγγραφές'!$Q$9:$Q$209&lt;&gt;""),--('Εγγραφές'!$R$9:$R$209="")))</s:f>
        <s:v/>
      </s:c>
    </s:row>
    <s:row r="146" ht="25" customHeight="1">
      <s:c r="A146" s="18" t="str">
        <s:f>IF(AND('Εγγραφές'!A146="ΕΓΓΡΑΦΗ",'Εγγραφές'!M146&lt;&gt;""),IF(SUMPRODUCT(--('Εγγραφές'!$M$9:M146='Εγγραφές'!M146),--('Εγγραφές'!$A$9:A146="ΕΓΓΡΑΦΗ"))=1,'Εγγραφές'!M146,""),"")</s:f>
        <s:v/>
      </s:c>
      <s:c r="B146" s="19" t="str">
        <s:f>IF($A146="","",SUMPRODUCT(--('Εγγραφές'!$M$9:$M$209=$A146),--('Εγγραφές'!$A$9:$A$209="ΕΓΓΡΑΦΗ"),--('Εγγραφές'!$R$9:$R$209="ha"),'Εγγραφές'!$Q$9:$Q$209))</s:f>
        <s:v/>
      </s:c>
      <s:c r="C146" s="19" t="str">
        <s:f>IF($A146="","",SUMPRODUCT(--('Εγγραφές'!$M$9:$M$209=$A146),--('Εγγραφές'!$A$9:$A$209="ΕΓΓΡΑΦΗ"),--('Εγγραφές'!$R$9:$R$209="acre"),'Εγγραφές'!$Q$9:$Q$209))</s:f>
        <s:v/>
      </s:c>
      <s:c r="D146" s="19" t="str">
        <s:f>IF($A146="","",SUMPRODUCT(--('Εγγραφές'!$M$9:$M$209=$A146),--('Εγγραφές'!$A$9:$A$209="ΕΓΓΡΑΦΗ"),--('Εγγραφές'!$R$9:$R$209="m²"),'Εγγραφές'!$Q$9:$Q$209))</s:f>
        <s:v/>
      </s:c>
      <s:c r="E146" s="20" t="str">
        <s:f>IF($A146="","",SUMPRODUCT(--('Εγγραφές'!$M$9:$M$209=$A146),--('Εγγραφές'!$A$9:$A$209="ΕΓΓΡΑΦΗ"),--('Εγγραφές'!$Q$9:$Q$209=""))+SUMPRODUCT(--('Εγγραφές'!$M$9:$M$209=$A146),--('Εγγραφές'!$A$9:$A$209="ΕΓΓΡΑΦΗ"),--('Εγγραφές'!$Q$9:$Q$209&lt;&gt;""),--('Εγγραφές'!$R$9:$R$209="")))</s:f>
        <s:v/>
      </s:c>
      <s:c r="F146" s="21" t="n"/>
      <s:c r="G146" s="18" t="str">
        <s:f>IF(AND('Εγγραφές'!A146="ΕΓΓΡΑΦΗ",'Εγγραφές'!J146&lt;&gt;""),IF(SUMPRODUCT(--('Εγγραφές'!$J$9:J146='Εγγραφές'!J146),--('Εγγραφές'!$A$9:A146="ΕΓΓΡΑΦΗ"))=1,'Εγγραφές'!J146,""),"")</s:f>
        <s:v/>
      </s:c>
      <s:c r="H146" s="19" t="str">
        <s:f>IF($G146="","",SUMPRODUCT(--('Εγγραφές'!$J$9:$J$209=$G146),--('Εγγραφές'!$A$9:$A$209="ΕΓΓΡΑΦΗ"),--('Εγγραφές'!$R$9:$R$209="ha"),'Εγγραφές'!$Q$9:$Q$209))</s:f>
        <s:v/>
      </s:c>
      <s:c r="I146" s="19" t="str">
        <s:f>IF($G146="","",SUMPRODUCT(--('Εγγραφές'!$J$9:$J$209=$G146),--('Εγγραφές'!$A$9:$A$209="ΕΓΓΡΑΦΗ"),--('Εγγραφές'!$R$9:$R$209="acre"),'Εγγραφές'!$Q$9:$Q$209))</s:f>
        <s:v/>
      </s:c>
      <s:c r="J146" s="19" t="str">
        <s:f>IF($G146="","",SUMPRODUCT(--('Εγγραφές'!$J$9:$J$209=$G146),--('Εγγραφές'!$A$9:$A$209="ΕΓΓΡΑΦΗ"),--('Εγγραφές'!$R$9:$R$209="m²"),'Εγγραφές'!$Q$9:$Q$209))</s:f>
        <s:v/>
      </s:c>
      <s:c r="K146" s="20" t="str">
        <s:f>IF($G146="","",SUMPRODUCT(--('Εγγραφές'!$J$9:$J$209=$G146),--('Εγγραφές'!$A$9:$A$209="ΕΓΓΡΑΦΗ"),--('Εγγραφές'!$Q$9:$Q$209=""))+SUMPRODUCT(--('Εγγραφές'!$J$9:$J$209=$G146),--('Εγγραφές'!$A$9:$A$209="ΕΓΓΡΑΦΗ"),--('Εγγραφές'!$Q$9:$Q$209&lt;&gt;""),--('Εγγραφές'!$R$9:$R$209="")))</s:f>
        <s:v/>
      </s:c>
    </s:row>
    <s:row r="147" ht="25" customHeight="1">
      <s:c r="A147" s="18" t="str">
        <s:f>IF(AND('Εγγραφές'!A147="ΕΓΓΡΑΦΗ",'Εγγραφές'!M147&lt;&gt;""),IF(SUMPRODUCT(--('Εγγραφές'!$M$9:M147='Εγγραφές'!M147),--('Εγγραφές'!$A$9:A147="ΕΓΓΡΑΦΗ"))=1,'Εγγραφές'!M147,""),"")</s:f>
        <s:v/>
      </s:c>
      <s:c r="B147" s="19" t="str">
        <s:f>IF($A147="","",SUMPRODUCT(--('Εγγραφές'!$M$9:$M$209=$A147),--('Εγγραφές'!$A$9:$A$209="ΕΓΓΡΑΦΗ"),--('Εγγραφές'!$R$9:$R$209="ha"),'Εγγραφές'!$Q$9:$Q$209))</s:f>
        <s:v/>
      </s:c>
      <s:c r="C147" s="19" t="str">
        <s:f>IF($A147="","",SUMPRODUCT(--('Εγγραφές'!$M$9:$M$209=$A147),--('Εγγραφές'!$A$9:$A$209="ΕΓΓΡΑΦΗ"),--('Εγγραφές'!$R$9:$R$209="acre"),'Εγγραφές'!$Q$9:$Q$209))</s:f>
        <s:v/>
      </s:c>
      <s:c r="D147" s="19" t="str">
        <s:f>IF($A147="","",SUMPRODUCT(--('Εγγραφές'!$M$9:$M$209=$A147),--('Εγγραφές'!$A$9:$A$209="ΕΓΓΡΑΦΗ"),--('Εγγραφές'!$R$9:$R$209="m²"),'Εγγραφές'!$Q$9:$Q$209))</s:f>
        <s:v/>
      </s:c>
      <s:c r="E147" s="20" t="str">
        <s:f>IF($A147="","",SUMPRODUCT(--('Εγγραφές'!$M$9:$M$209=$A147),--('Εγγραφές'!$A$9:$A$209="ΕΓΓΡΑΦΗ"),--('Εγγραφές'!$Q$9:$Q$209=""))+SUMPRODUCT(--('Εγγραφές'!$M$9:$M$209=$A147),--('Εγγραφές'!$A$9:$A$209="ΕΓΓΡΑΦΗ"),--('Εγγραφές'!$Q$9:$Q$209&lt;&gt;""),--('Εγγραφές'!$R$9:$R$209="")))</s:f>
        <s:v/>
      </s:c>
      <s:c r="F147" s="21" t="n"/>
      <s:c r="G147" s="18" t="str">
        <s:f>IF(AND('Εγγραφές'!A147="ΕΓΓΡΑΦΗ",'Εγγραφές'!J147&lt;&gt;""),IF(SUMPRODUCT(--('Εγγραφές'!$J$9:J147='Εγγραφές'!J147),--('Εγγραφές'!$A$9:A147="ΕΓΓΡΑΦΗ"))=1,'Εγγραφές'!J147,""),"")</s:f>
        <s:v/>
      </s:c>
      <s:c r="H147" s="19" t="str">
        <s:f>IF($G147="","",SUMPRODUCT(--('Εγγραφές'!$J$9:$J$209=$G147),--('Εγγραφές'!$A$9:$A$209="ΕΓΓΡΑΦΗ"),--('Εγγραφές'!$R$9:$R$209="ha"),'Εγγραφές'!$Q$9:$Q$209))</s:f>
        <s:v/>
      </s:c>
      <s:c r="I147" s="19" t="str">
        <s:f>IF($G147="","",SUMPRODUCT(--('Εγγραφές'!$J$9:$J$209=$G147),--('Εγγραφές'!$A$9:$A$209="ΕΓΓΡΑΦΗ"),--('Εγγραφές'!$R$9:$R$209="acre"),'Εγγραφές'!$Q$9:$Q$209))</s:f>
        <s:v/>
      </s:c>
      <s:c r="J147" s="19" t="str">
        <s:f>IF($G147="","",SUMPRODUCT(--('Εγγραφές'!$J$9:$J$209=$G147),--('Εγγραφές'!$A$9:$A$209="ΕΓΓΡΑΦΗ"),--('Εγγραφές'!$R$9:$R$209="m²"),'Εγγραφές'!$Q$9:$Q$209))</s:f>
        <s:v/>
      </s:c>
      <s:c r="K147" s="20" t="str">
        <s:f>IF($G147="","",SUMPRODUCT(--('Εγγραφές'!$J$9:$J$209=$G147),--('Εγγραφές'!$A$9:$A$209="ΕΓΓΡΑΦΗ"),--('Εγγραφές'!$Q$9:$Q$209=""))+SUMPRODUCT(--('Εγγραφές'!$J$9:$J$209=$G147),--('Εγγραφές'!$A$9:$A$209="ΕΓΓΡΑΦΗ"),--('Εγγραφές'!$Q$9:$Q$209&lt;&gt;""),--('Εγγραφές'!$R$9:$R$209="")))</s:f>
        <s:v/>
      </s:c>
    </s:row>
    <s:row r="148" ht="25" customHeight="1">
      <s:c r="A148" s="18" t="str">
        <s:f>IF(AND('Εγγραφές'!A148="ΕΓΓΡΑΦΗ",'Εγγραφές'!M148&lt;&gt;""),IF(SUMPRODUCT(--('Εγγραφές'!$M$9:M148='Εγγραφές'!M148),--('Εγγραφές'!$A$9:A148="ΕΓΓΡΑΦΗ"))=1,'Εγγραφές'!M148,""),"")</s:f>
        <s:v/>
      </s:c>
      <s:c r="B148" s="19" t="str">
        <s:f>IF($A148="","",SUMPRODUCT(--('Εγγραφές'!$M$9:$M$209=$A148),--('Εγγραφές'!$A$9:$A$209="ΕΓΓΡΑΦΗ"),--('Εγγραφές'!$R$9:$R$209="ha"),'Εγγραφές'!$Q$9:$Q$209))</s:f>
        <s:v/>
      </s:c>
      <s:c r="C148" s="19" t="str">
        <s:f>IF($A148="","",SUMPRODUCT(--('Εγγραφές'!$M$9:$M$209=$A148),--('Εγγραφές'!$A$9:$A$209="ΕΓΓΡΑΦΗ"),--('Εγγραφές'!$R$9:$R$209="acre"),'Εγγραφές'!$Q$9:$Q$209))</s:f>
        <s:v/>
      </s:c>
      <s:c r="D148" s="19" t="str">
        <s:f>IF($A148="","",SUMPRODUCT(--('Εγγραφές'!$M$9:$M$209=$A148),--('Εγγραφές'!$A$9:$A$209="ΕΓΓΡΑΦΗ"),--('Εγγραφές'!$R$9:$R$209="m²"),'Εγγραφές'!$Q$9:$Q$209))</s:f>
        <s:v/>
      </s:c>
      <s:c r="E148" s="20" t="str">
        <s:f>IF($A148="","",SUMPRODUCT(--('Εγγραφές'!$M$9:$M$209=$A148),--('Εγγραφές'!$A$9:$A$209="ΕΓΓΡΑΦΗ"),--('Εγγραφές'!$Q$9:$Q$209=""))+SUMPRODUCT(--('Εγγραφές'!$M$9:$M$209=$A148),--('Εγγραφές'!$A$9:$A$209="ΕΓΓΡΑΦΗ"),--('Εγγραφές'!$Q$9:$Q$209&lt;&gt;""),--('Εγγραφές'!$R$9:$R$209="")))</s:f>
        <s:v/>
      </s:c>
      <s:c r="F148" s="21" t="n"/>
      <s:c r="G148" s="18" t="str">
        <s:f>IF(AND('Εγγραφές'!A148="ΕΓΓΡΑΦΗ",'Εγγραφές'!J148&lt;&gt;""),IF(SUMPRODUCT(--('Εγγραφές'!$J$9:J148='Εγγραφές'!J148),--('Εγγραφές'!$A$9:A148="ΕΓΓΡΑΦΗ"))=1,'Εγγραφές'!J148,""),"")</s:f>
        <s:v/>
      </s:c>
      <s:c r="H148" s="19" t="str">
        <s:f>IF($G148="","",SUMPRODUCT(--('Εγγραφές'!$J$9:$J$209=$G148),--('Εγγραφές'!$A$9:$A$209="ΕΓΓΡΑΦΗ"),--('Εγγραφές'!$R$9:$R$209="ha"),'Εγγραφές'!$Q$9:$Q$209))</s:f>
        <s:v/>
      </s:c>
      <s:c r="I148" s="19" t="str">
        <s:f>IF($G148="","",SUMPRODUCT(--('Εγγραφές'!$J$9:$J$209=$G148),--('Εγγραφές'!$A$9:$A$209="ΕΓΓΡΑΦΗ"),--('Εγγραφές'!$R$9:$R$209="acre"),'Εγγραφές'!$Q$9:$Q$209))</s:f>
        <s:v/>
      </s:c>
      <s:c r="J148" s="19" t="str">
        <s:f>IF($G148="","",SUMPRODUCT(--('Εγγραφές'!$J$9:$J$209=$G148),--('Εγγραφές'!$A$9:$A$209="ΕΓΓΡΑΦΗ"),--('Εγγραφές'!$R$9:$R$209="m²"),'Εγγραφές'!$Q$9:$Q$209))</s:f>
        <s:v/>
      </s:c>
      <s:c r="K148" s="20" t="str">
        <s:f>IF($G148="","",SUMPRODUCT(--('Εγγραφές'!$J$9:$J$209=$G148),--('Εγγραφές'!$A$9:$A$209="ΕΓΓΡΑΦΗ"),--('Εγγραφές'!$Q$9:$Q$209=""))+SUMPRODUCT(--('Εγγραφές'!$J$9:$J$209=$G148),--('Εγγραφές'!$A$9:$A$209="ΕΓΓΡΑΦΗ"),--('Εγγραφές'!$Q$9:$Q$209&lt;&gt;""),--('Εγγραφές'!$R$9:$R$209="")))</s:f>
        <s:v/>
      </s:c>
    </s:row>
    <s:row r="149" ht="25" customHeight="1">
      <s:c r="A149" s="18" t="str">
        <s:f>IF(AND('Εγγραφές'!A149="ΕΓΓΡΑΦΗ",'Εγγραφές'!M149&lt;&gt;""),IF(SUMPRODUCT(--('Εγγραφές'!$M$9:M149='Εγγραφές'!M149),--('Εγγραφές'!$A$9:A149="ΕΓΓΡΑΦΗ"))=1,'Εγγραφές'!M149,""),"")</s:f>
        <s:v/>
      </s:c>
      <s:c r="B149" s="19" t="str">
        <s:f>IF($A149="","",SUMPRODUCT(--('Εγγραφές'!$M$9:$M$209=$A149),--('Εγγραφές'!$A$9:$A$209="ΕΓΓΡΑΦΗ"),--('Εγγραφές'!$R$9:$R$209="ha"),'Εγγραφές'!$Q$9:$Q$209))</s:f>
        <s:v/>
      </s:c>
      <s:c r="C149" s="19" t="str">
        <s:f>IF($A149="","",SUMPRODUCT(--('Εγγραφές'!$M$9:$M$209=$A149),--('Εγγραφές'!$A$9:$A$209="ΕΓΓΡΑΦΗ"),--('Εγγραφές'!$R$9:$R$209="acre"),'Εγγραφές'!$Q$9:$Q$209))</s:f>
        <s:v/>
      </s:c>
      <s:c r="D149" s="19" t="str">
        <s:f>IF($A149="","",SUMPRODUCT(--('Εγγραφές'!$M$9:$M$209=$A149),--('Εγγραφές'!$A$9:$A$209="ΕΓΓΡΑΦΗ"),--('Εγγραφές'!$R$9:$R$209="m²"),'Εγγραφές'!$Q$9:$Q$209))</s:f>
        <s:v/>
      </s:c>
      <s:c r="E149" s="20" t="str">
        <s:f>IF($A149="","",SUMPRODUCT(--('Εγγραφές'!$M$9:$M$209=$A149),--('Εγγραφές'!$A$9:$A$209="ΕΓΓΡΑΦΗ"),--('Εγγραφές'!$Q$9:$Q$209=""))+SUMPRODUCT(--('Εγγραφές'!$M$9:$M$209=$A149),--('Εγγραφές'!$A$9:$A$209="ΕΓΓΡΑΦΗ"),--('Εγγραφές'!$Q$9:$Q$209&lt;&gt;""),--('Εγγραφές'!$R$9:$R$209="")))</s:f>
        <s:v/>
      </s:c>
      <s:c r="F149" s="21" t="n"/>
      <s:c r="G149" s="18" t="str">
        <s:f>IF(AND('Εγγραφές'!A149="ΕΓΓΡΑΦΗ",'Εγγραφές'!J149&lt;&gt;""),IF(SUMPRODUCT(--('Εγγραφές'!$J$9:J149='Εγγραφές'!J149),--('Εγγραφές'!$A$9:A149="ΕΓΓΡΑΦΗ"))=1,'Εγγραφές'!J149,""),"")</s:f>
        <s:v/>
      </s:c>
      <s:c r="H149" s="19" t="str">
        <s:f>IF($G149="","",SUMPRODUCT(--('Εγγραφές'!$J$9:$J$209=$G149),--('Εγγραφές'!$A$9:$A$209="ΕΓΓΡΑΦΗ"),--('Εγγραφές'!$R$9:$R$209="ha"),'Εγγραφές'!$Q$9:$Q$209))</s:f>
        <s:v/>
      </s:c>
      <s:c r="I149" s="19" t="str">
        <s:f>IF($G149="","",SUMPRODUCT(--('Εγγραφές'!$J$9:$J$209=$G149),--('Εγγραφές'!$A$9:$A$209="ΕΓΓΡΑΦΗ"),--('Εγγραφές'!$R$9:$R$209="acre"),'Εγγραφές'!$Q$9:$Q$209))</s:f>
        <s:v/>
      </s:c>
      <s:c r="J149" s="19" t="str">
        <s:f>IF($G149="","",SUMPRODUCT(--('Εγγραφές'!$J$9:$J$209=$G149),--('Εγγραφές'!$A$9:$A$209="ΕΓΓΡΑΦΗ"),--('Εγγραφές'!$R$9:$R$209="m²"),'Εγγραφές'!$Q$9:$Q$209))</s:f>
        <s:v/>
      </s:c>
      <s:c r="K149" s="20" t="str">
        <s:f>IF($G149="","",SUMPRODUCT(--('Εγγραφές'!$J$9:$J$209=$G149),--('Εγγραφές'!$A$9:$A$209="ΕΓΓΡΑΦΗ"),--('Εγγραφές'!$Q$9:$Q$209=""))+SUMPRODUCT(--('Εγγραφές'!$J$9:$J$209=$G149),--('Εγγραφές'!$A$9:$A$209="ΕΓΓΡΑΦΗ"),--('Εγγραφές'!$Q$9:$Q$209&lt;&gt;""),--('Εγγραφές'!$R$9:$R$209="")))</s:f>
        <s:v/>
      </s:c>
    </s:row>
    <s:row r="150" ht="25" customHeight="1">
      <s:c r="A150" s="18" t="str">
        <s:f>IF(AND('Εγγραφές'!A150="ΕΓΓΡΑΦΗ",'Εγγραφές'!M150&lt;&gt;""),IF(SUMPRODUCT(--('Εγγραφές'!$M$9:M150='Εγγραφές'!M150),--('Εγγραφές'!$A$9:A150="ΕΓΓΡΑΦΗ"))=1,'Εγγραφές'!M150,""),"")</s:f>
        <s:v/>
      </s:c>
      <s:c r="B150" s="19" t="str">
        <s:f>IF($A150="","",SUMPRODUCT(--('Εγγραφές'!$M$9:$M$209=$A150),--('Εγγραφές'!$A$9:$A$209="ΕΓΓΡΑΦΗ"),--('Εγγραφές'!$R$9:$R$209="ha"),'Εγγραφές'!$Q$9:$Q$209))</s:f>
        <s:v/>
      </s:c>
      <s:c r="C150" s="19" t="str">
        <s:f>IF($A150="","",SUMPRODUCT(--('Εγγραφές'!$M$9:$M$209=$A150),--('Εγγραφές'!$A$9:$A$209="ΕΓΓΡΑΦΗ"),--('Εγγραφές'!$R$9:$R$209="acre"),'Εγγραφές'!$Q$9:$Q$209))</s:f>
        <s:v/>
      </s:c>
      <s:c r="D150" s="19" t="str">
        <s:f>IF($A150="","",SUMPRODUCT(--('Εγγραφές'!$M$9:$M$209=$A150),--('Εγγραφές'!$A$9:$A$209="ΕΓΓΡΑΦΗ"),--('Εγγραφές'!$R$9:$R$209="m²"),'Εγγραφές'!$Q$9:$Q$209))</s:f>
        <s:v/>
      </s:c>
      <s:c r="E150" s="20" t="str">
        <s:f>IF($A150="","",SUMPRODUCT(--('Εγγραφές'!$M$9:$M$209=$A150),--('Εγγραφές'!$A$9:$A$209="ΕΓΓΡΑΦΗ"),--('Εγγραφές'!$Q$9:$Q$209=""))+SUMPRODUCT(--('Εγγραφές'!$M$9:$M$209=$A150),--('Εγγραφές'!$A$9:$A$209="ΕΓΓΡΑΦΗ"),--('Εγγραφές'!$Q$9:$Q$209&lt;&gt;""),--('Εγγραφές'!$R$9:$R$209="")))</s:f>
        <s:v/>
      </s:c>
      <s:c r="F150" s="21" t="n"/>
      <s:c r="G150" s="18" t="str">
        <s:f>IF(AND('Εγγραφές'!A150="ΕΓΓΡΑΦΗ",'Εγγραφές'!J150&lt;&gt;""),IF(SUMPRODUCT(--('Εγγραφές'!$J$9:J150='Εγγραφές'!J150),--('Εγγραφές'!$A$9:A150="ΕΓΓΡΑΦΗ"))=1,'Εγγραφές'!J150,""),"")</s:f>
        <s:v/>
      </s:c>
      <s:c r="H150" s="19" t="str">
        <s:f>IF($G150="","",SUMPRODUCT(--('Εγγραφές'!$J$9:$J$209=$G150),--('Εγγραφές'!$A$9:$A$209="ΕΓΓΡΑΦΗ"),--('Εγγραφές'!$R$9:$R$209="ha"),'Εγγραφές'!$Q$9:$Q$209))</s:f>
        <s:v/>
      </s:c>
      <s:c r="I150" s="19" t="str">
        <s:f>IF($G150="","",SUMPRODUCT(--('Εγγραφές'!$J$9:$J$209=$G150),--('Εγγραφές'!$A$9:$A$209="ΕΓΓΡΑΦΗ"),--('Εγγραφές'!$R$9:$R$209="acre"),'Εγγραφές'!$Q$9:$Q$209))</s:f>
        <s:v/>
      </s:c>
      <s:c r="J150" s="19" t="str">
        <s:f>IF($G150="","",SUMPRODUCT(--('Εγγραφές'!$J$9:$J$209=$G150),--('Εγγραφές'!$A$9:$A$209="ΕΓΓΡΑΦΗ"),--('Εγγραφές'!$R$9:$R$209="m²"),'Εγγραφές'!$Q$9:$Q$209))</s:f>
        <s:v/>
      </s:c>
      <s:c r="K150" s="20" t="str">
        <s:f>IF($G150="","",SUMPRODUCT(--('Εγγραφές'!$J$9:$J$209=$G150),--('Εγγραφές'!$A$9:$A$209="ΕΓΓΡΑΦΗ"),--('Εγγραφές'!$Q$9:$Q$209=""))+SUMPRODUCT(--('Εγγραφές'!$J$9:$J$209=$G150),--('Εγγραφές'!$A$9:$A$209="ΕΓΓΡΑΦΗ"),--('Εγγραφές'!$Q$9:$Q$209&lt;&gt;""),--('Εγγραφές'!$R$9:$R$209="")))</s:f>
        <s:v/>
      </s:c>
    </s:row>
    <s:row r="151" ht="25" customHeight="1">
      <s:c r="A151" s="18" t="str">
        <s:f>IF(AND('Εγγραφές'!A151="ΕΓΓΡΑΦΗ",'Εγγραφές'!M151&lt;&gt;""),IF(SUMPRODUCT(--('Εγγραφές'!$M$9:M151='Εγγραφές'!M151),--('Εγγραφές'!$A$9:A151="ΕΓΓΡΑΦΗ"))=1,'Εγγραφές'!M151,""),"")</s:f>
        <s:v/>
      </s:c>
      <s:c r="B151" s="19" t="str">
        <s:f>IF($A151="","",SUMPRODUCT(--('Εγγραφές'!$M$9:$M$209=$A151),--('Εγγραφές'!$A$9:$A$209="ΕΓΓΡΑΦΗ"),--('Εγγραφές'!$R$9:$R$209="ha"),'Εγγραφές'!$Q$9:$Q$209))</s:f>
        <s:v/>
      </s:c>
      <s:c r="C151" s="19" t="str">
        <s:f>IF($A151="","",SUMPRODUCT(--('Εγγραφές'!$M$9:$M$209=$A151),--('Εγγραφές'!$A$9:$A$209="ΕΓΓΡΑΦΗ"),--('Εγγραφές'!$R$9:$R$209="acre"),'Εγγραφές'!$Q$9:$Q$209))</s:f>
        <s:v/>
      </s:c>
      <s:c r="D151" s="19" t="str">
        <s:f>IF($A151="","",SUMPRODUCT(--('Εγγραφές'!$M$9:$M$209=$A151),--('Εγγραφές'!$A$9:$A$209="ΕΓΓΡΑΦΗ"),--('Εγγραφές'!$R$9:$R$209="m²"),'Εγγραφές'!$Q$9:$Q$209))</s:f>
        <s:v/>
      </s:c>
      <s:c r="E151" s="20" t="str">
        <s:f>IF($A151="","",SUMPRODUCT(--('Εγγραφές'!$M$9:$M$209=$A151),--('Εγγραφές'!$A$9:$A$209="ΕΓΓΡΑΦΗ"),--('Εγγραφές'!$Q$9:$Q$209=""))+SUMPRODUCT(--('Εγγραφές'!$M$9:$M$209=$A151),--('Εγγραφές'!$A$9:$A$209="ΕΓΓΡΑΦΗ"),--('Εγγραφές'!$Q$9:$Q$209&lt;&gt;""),--('Εγγραφές'!$R$9:$R$209="")))</s:f>
        <s:v/>
      </s:c>
      <s:c r="F151" s="21" t="n"/>
      <s:c r="G151" s="18" t="str">
        <s:f>IF(AND('Εγγραφές'!A151="ΕΓΓΡΑΦΗ",'Εγγραφές'!J151&lt;&gt;""),IF(SUMPRODUCT(--('Εγγραφές'!$J$9:J151='Εγγραφές'!J151),--('Εγγραφές'!$A$9:A151="ΕΓΓΡΑΦΗ"))=1,'Εγγραφές'!J151,""),"")</s:f>
        <s:v/>
      </s:c>
      <s:c r="H151" s="19" t="str">
        <s:f>IF($G151="","",SUMPRODUCT(--('Εγγραφές'!$J$9:$J$209=$G151),--('Εγγραφές'!$A$9:$A$209="ΕΓΓΡΑΦΗ"),--('Εγγραφές'!$R$9:$R$209="ha"),'Εγγραφές'!$Q$9:$Q$209))</s:f>
        <s:v/>
      </s:c>
      <s:c r="I151" s="19" t="str">
        <s:f>IF($G151="","",SUMPRODUCT(--('Εγγραφές'!$J$9:$J$209=$G151),--('Εγγραφές'!$A$9:$A$209="ΕΓΓΡΑΦΗ"),--('Εγγραφές'!$R$9:$R$209="acre"),'Εγγραφές'!$Q$9:$Q$209))</s:f>
        <s:v/>
      </s:c>
      <s:c r="J151" s="19" t="str">
        <s:f>IF($G151="","",SUMPRODUCT(--('Εγγραφές'!$J$9:$J$209=$G151),--('Εγγραφές'!$A$9:$A$209="ΕΓΓΡΑΦΗ"),--('Εγγραφές'!$R$9:$R$209="m²"),'Εγγραφές'!$Q$9:$Q$209))</s:f>
        <s:v/>
      </s:c>
      <s:c r="K151" s="20" t="str">
        <s:f>IF($G151="","",SUMPRODUCT(--('Εγγραφές'!$J$9:$J$209=$G151),--('Εγγραφές'!$A$9:$A$209="ΕΓΓΡΑΦΗ"),--('Εγγραφές'!$Q$9:$Q$209=""))+SUMPRODUCT(--('Εγγραφές'!$J$9:$J$209=$G151),--('Εγγραφές'!$A$9:$A$209="ΕΓΓΡΑΦΗ"),--('Εγγραφές'!$Q$9:$Q$209&lt;&gt;""),--('Εγγραφές'!$R$9:$R$209="")))</s:f>
        <s:v/>
      </s:c>
    </s:row>
    <s:row r="152" ht="25" customHeight="1">
      <s:c r="A152" s="18" t="str">
        <s:f>IF(AND('Εγγραφές'!A152="ΕΓΓΡΑΦΗ",'Εγγραφές'!M152&lt;&gt;""),IF(SUMPRODUCT(--('Εγγραφές'!$M$9:M152='Εγγραφές'!M152),--('Εγγραφές'!$A$9:A152="ΕΓΓΡΑΦΗ"))=1,'Εγγραφές'!M152,""),"")</s:f>
        <s:v/>
      </s:c>
      <s:c r="B152" s="19" t="str">
        <s:f>IF($A152="","",SUMPRODUCT(--('Εγγραφές'!$M$9:$M$209=$A152),--('Εγγραφές'!$A$9:$A$209="ΕΓΓΡΑΦΗ"),--('Εγγραφές'!$R$9:$R$209="ha"),'Εγγραφές'!$Q$9:$Q$209))</s:f>
        <s:v/>
      </s:c>
      <s:c r="C152" s="19" t="str">
        <s:f>IF($A152="","",SUMPRODUCT(--('Εγγραφές'!$M$9:$M$209=$A152),--('Εγγραφές'!$A$9:$A$209="ΕΓΓΡΑΦΗ"),--('Εγγραφές'!$R$9:$R$209="acre"),'Εγγραφές'!$Q$9:$Q$209))</s:f>
        <s:v/>
      </s:c>
      <s:c r="D152" s="19" t="str">
        <s:f>IF($A152="","",SUMPRODUCT(--('Εγγραφές'!$M$9:$M$209=$A152),--('Εγγραφές'!$A$9:$A$209="ΕΓΓΡΑΦΗ"),--('Εγγραφές'!$R$9:$R$209="m²"),'Εγγραφές'!$Q$9:$Q$209))</s:f>
        <s:v/>
      </s:c>
      <s:c r="E152" s="20" t="str">
        <s:f>IF($A152="","",SUMPRODUCT(--('Εγγραφές'!$M$9:$M$209=$A152),--('Εγγραφές'!$A$9:$A$209="ΕΓΓΡΑΦΗ"),--('Εγγραφές'!$Q$9:$Q$209=""))+SUMPRODUCT(--('Εγγραφές'!$M$9:$M$209=$A152),--('Εγγραφές'!$A$9:$A$209="ΕΓΓΡΑΦΗ"),--('Εγγραφές'!$Q$9:$Q$209&lt;&gt;""),--('Εγγραφές'!$R$9:$R$209="")))</s:f>
        <s:v/>
      </s:c>
      <s:c r="F152" s="21" t="n"/>
      <s:c r="G152" s="18" t="str">
        <s:f>IF(AND('Εγγραφές'!A152="ΕΓΓΡΑΦΗ",'Εγγραφές'!J152&lt;&gt;""),IF(SUMPRODUCT(--('Εγγραφές'!$J$9:J152='Εγγραφές'!J152),--('Εγγραφές'!$A$9:A152="ΕΓΓΡΑΦΗ"))=1,'Εγγραφές'!J152,""),"")</s:f>
        <s:v/>
      </s:c>
      <s:c r="H152" s="19" t="str">
        <s:f>IF($G152="","",SUMPRODUCT(--('Εγγραφές'!$J$9:$J$209=$G152),--('Εγγραφές'!$A$9:$A$209="ΕΓΓΡΑΦΗ"),--('Εγγραφές'!$R$9:$R$209="ha"),'Εγγραφές'!$Q$9:$Q$209))</s:f>
        <s:v/>
      </s:c>
      <s:c r="I152" s="19" t="str">
        <s:f>IF($G152="","",SUMPRODUCT(--('Εγγραφές'!$J$9:$J$209=$G152),--('Εγγραφές'!$A$9:$A$209="ΕΓΓΡΑΦΗ"),--('Εγγραφές'!$R$9:$R$209="acre"),'Εγγραφές'!$Q$9:$Q$209))</s:f>
        <s:v/>
      </s:c>
      <s:c r="J152" s="19" t="str">
        <s:f>IF($G152="","",SUMPRODUCT(--('Εγγραφές'!$J$9:$J$209=$G152),--('Εγγραφές'!$A$9:$A$209="ΕΓΓΡΑΦΗ"),--('Εγγραφές'!$R$9:$R$209="m²"),'Εγγραφές'!$Q$9:$Q$209))</s:f>
        <s:v/>
      </s:c>
      <s:c r="K152" s="20" t="str">
        <s:f>IF($G152="","",SUMPRODUCT(--('Εγγραφές'!$J$9:$J$209=$G152),--('Εγγραφές'!$A$9:$A$209="ΕΓΓΡΑΦΗ"),--('Εγγραφές'!$Q$9:$Q$209=""))+SUMPRODUCT(--('Εγγραφές'!$J$9:$J$209=$G152),--('Εγγραφές'!$A$9:$A$209="ΕΓΓΡΑΦΗ"),--('Εγγραφές'!$Q$9:$Q$209&lt;&gt;""),--('Εγγραφές'!$R$9:$R$209="")))</s:f>
        <s:v/>
      </s:c>
    </s:row>
    <s:row r="153" ht="25" customHeight="1">
      <s:c r="A153" s="18" t="str">
        <s:f>IF(AND('Εγγραφές'!A153="ΕΓΓΡΑΦΗ",'Εγγραφές'!M153&lt;&gt;""),IF(SUMPRODUCT(--('Εγγραφές'!$M$9:M153='Εγγραφές'!M153),--('Εγγραφές'!$A$9:A153="ΕΓΓΡΑΦΗ"))=1,'Εγγραφές'!M153,""),"")</s:f>
        <s:v/>
      </s:c>
      <s:c r="B153" s="19" t="str">
        <s:f>IF($A153="","",SUMPRODUCT(--('Εγγραφές'!$M$9:$M$209=$A153),--('Εγγραφές'!$A$9:$A$209="ΕΓΓΡΑΦΗ"),--('Εγγραφές'!$R$9:$R$209="ha"),'Εγγραφές'!$Q$9:$Q$209))</s:f>
        <s:v/>
      </s:c>
      <s:c r="C153" s="19" t="str">
        <s:f>IF($A153="","",SUMPRODUCT(--('Εγγραφές'!$M$9:$M$209=$A153),--('Εγγραφές'!$A$9:$A$209="ΕΓΓΡΑΦΗ"),--('Εγγραφές'!$R$9:$R$209="acre"),'Εγγραφές'!$Q$9:$Q$209))</s:f>
        <s:v/>
      </s:c>
      <s:c r="D153" s="19" t="str">
        <s:f>IF($A153="","",SUMPRODUCT(--('Εγγραφές'!$M$9:$M$209=$A153),--('Εγγραφές'!$A$9:$A$209="ΕΓΓΡΑΦΗ"),--('Εγγραφές'!$R$9:$R$209="m²"),'Εγγραφές'!$Q$9:$Q$209))</s:f>
        <s:v/>
      </s:c>
      <s:c r="E153" s="20" t="str">
        <s:f>IF($A153="","",SUMPRODUCT(--('Εγγραφές'!$M$9:$M$209=$A153),--('Εγγραφές'!$A$9:$A$209="ΕΓΓΡΑΦΗ"),--('Εγγραφές'!$Q$9:$Q$209=""))+SUMPRODUCT(--('Εγγραφές'!$M$9:$M$209=$A153),--('Εγγραφές'!$A$9:$A$209="ΕΓΓΡΑΦΗ"),--('Εγγραφές'!$Q$9:$Q$209&lt;&gt;""),--('Εγγραφές'!$R$9:$R$209="")))</s:f>
        <s:v/>
      </s:c>
      <s:c r="F153" s="21" t="n"/>
      <s:c r="G153" s="18" t="str">
        <s:f>IF(AND('Εγγραφές'!A153="ΕΓΓΡΑΦΗ",'Εγγραφές'!J153&lt;&gt;""),IF(SUMPRODUCT(--('Εγγραφές'!$J$9:J153='Εγγραφές'!J153),--('Εγγραφές'!$A$9:A153="ΕΓΓΡΑΦΗ"))=1,'Εγγραφές'!J153,""),"")</s:f>
        <s:v/>
      </s:c>
      <s:c r="H153" s="19" t="str">
        <s:f>IF($G153="","",SUMPRODUCT(--('Εγγραφές'!$J$9:$J$209=$G153),--('Εγγραφές'!$A$9:$A$209="ΕΓΓΡΑΦΗ"),--('Εγγραφές'!$R$9:$R$209="ha"),'Εγγραφές'!$Q$9:$Q$209))</s:f>
        <s:v/>
      </s:c>
      <s:c r="I153" s="19" t="str">
        <s:f>IF($G153="","",SUMPRODUCT(--('Εγγραφές'!$J$9:$J$209=$G153),--('Εγγραφές'!$A$9:$A$209="ΕΓΓΡΑΦΗ"),--('Εγγραφές'!$R$9:$R$209="acre"),'Εγγραφές'!$Q$9:$Q$209))</s:f>
        <s:v/>
      </s:c>
      <s:c r="J153" s="19" t="str">
        <s:f>IF($G153="","",SUMPRODUCT(--('Εγγραφές'!$J$9:$J$209=$G153),--('Εγγραφές'!$A$9:$A$209="ΕΓΓΡΑΦΗ"),--('Εγγραφές'!$R$9:$R$209="m²"),'Εγγραφές'!$Q$9:$Q$209))</s:f>
        <s:v/>
      </s:c>
      <s:c r="K153" s="20" t="str">
        <s:f>IF($G153="","",SUMPRODUCT(--('Εγγραφές'!$J$9:$J$209=$G153),--('Εγγραφές'!$A$9:$A$209="ΕΓΓΡΑΦΗ"),--('Εγγραφές'!$Q$9:$Q$209=""))+SUMPRODUCT(--('Εγγραφές'!$J$9:$J$209=$G153),--('Εγγραφές'!$A$9:$A$209="ΕΓΓΡΑΦΗ"),--('Εγγραφές'!$Q$9:$Q$209&lt;&gt;""),--('Εγγραφές'!$R$9:$R$209="")))</s:f>
        <s:v/>
      </s:c>
    </s:row>
    <s:row r="154" ht="25" customHeight="1">
      <s:c r="A154" s="18" t="str">
        <s:f>IF(AND('Εγγραφές'!A154="ΕΓΓΡΑΦΗ",'Εγγραφές'!M154&lt;&gt;""),IF(SUMPRODUCT(--('Εγγραφές'!$M$9:M154='Εγγραφές'!M154),--('Εγγραφές'!$A$9:A154="ΕΓΓΡΑΦΗ"))=1,'Εγγραφές'!M154,""),"")</s:f>
        <s:v/>
      </s:c>
      <s:c r="B154" s="19" t="str">
        <s:f>IF($A154="","",SUMPRODUCT(--('Εγγραφές'!$M$9:$M$209=$A154),--('Εγγραφές'!$A$9:$A$209="ΕΓΓΡΑΦΗ"),--('Εγγραφές'!$R$9:$R$209="ha"),'Εγγραφές'!$Q$9:$Q$209))</s:f>
        <s:v/>
      </s:c>
      <s:c r="C154" s="19" t="str">
        <s:f>IF($A154="","",SUMPRODUCT(--('Εγγραφές'!$M$9:$M$209=$A154),--('Εγγραφές'!$A$9:$A$209="ΕΓΓΡΑΦΗ"),--('Εγγραφές'!$R$9:$R$209="acre"),'Εγγραφές'!$Q$9:$Q$209))</s:f>
        <s:v/>
      </s:c>
      <s:c r="D154" s="19" t="str">
        <s:f>IF($A154="","",SUMPRODUCT(--('Εγγραφές'!$M$9:$M$209=$A154),--('Εγγραφές'!$A$9:$A$209="ΕΓΓΡΑΦΗ"),--('Εγγραφές'!$R$9:$R$209="m²"),'Εγγραφές'!$Q$9:$Q$209))</s:f>
        <s:v/>
      </s:c>
      <s:c r="E154" s="20" t="str">
        <s:f>IF($A154="","",SUMPRODUCT(--('Εγγραφές'!$M$9:$M$209=$A154),--('Εγγραφές'!$A$9:$A$209="ΕΓΓΡΑΦΗ"),--('Εγγραφές'!$Q$9:$Q$209=""))+SUMPRODUCT(--('Εγγραφές'!$M$9:$M$209=$A154),--('Εγγραφές'!$A$9:$A$209="ΕΓΓΡΑΦΗ"),--('Εγγραφές'!$Q$9:$Q$209&lt;&gt;""),--('Εγγραφές'!$R$9:$R$209="")))</s:f>
        <s:v/>
      </s:c>
      <s:c r="F154" s="21" t="n"/>
      <s:c r="G154" s="18" t="str">
        <s:f>IF(AND('Εγγραφές'!A154="ΕΓΓΡΑΦΗ",'Εγγραφές'!J154&lt;&gt;""),IF(SUMPRODUCT(--('Εγγραφές'!$J$9:J154='Εγγραφές'!J154),--('Εγγραφές'!$A$9:A154="ΕΓΓΡΑΦΗ"))=1,'Εγγραφές'!J154,""),"")</s:f>
        <s:v/>
      </s:c>
      <s:c r="H154" s="19" t="str">
        <s:f>IF($G154="","",SUMPRODUCT(--('Εγγραφές'!$J$9:$J$209=$G154),--('Εγγραφές'!$A$9:$A$209="ΕΓΓΡΑΦΗ"),--('Εγγραφές'!$R$9:$R$209="ha"),'Εγγραφές'!$Q$9:$Q$209))</s:f>
        <s:v/>
      </s:c>
      <s:c r="I154" s="19" t="str">
        <s:f>IF($G154="","",SUMPRODUCT(--('Εγγραφές'!$J$9:$J$209=$G154),--('Εγγραφές'!$A$9:$A$209="ΕΓΓΡΑΦΗ"),--('Εγγραφές'!$R$9:$R$209="acre"),'Εγγραφές'!$Q$9:$Q$209))</s:f>
        <s:v/>
      </s:c>
      <s:c r="J154" s="19" t="str">
        <s:f>IF($G154="","",SUMPRODUCT(--('Εγγραφές'!$J$9:$J$209=$G154),--('Εγγραφές'!$A$9:$A$209="ΕΓΓΡΑΦΗ"),--('Εγγραφές'!$R$9:$R$209="m²"),'Εγγραφές'!$Q$9:$Q$209))</s:f>
        <s:v/>
      </s:c>
      <s:c r="K154" s="20" t="str">
        <s:f>IF($G154="","",SUMPRODUCT(--('Εγγραφές'!$J$9:$J$209=$G154),--('Εγγραφές'!$A$9:$A$209="ΕΓΓΡΑΦΗ"),--('Εγγραφές'!$Q$9:$Q$209=""))+SUMPRODUCT(--('Εγγραφές'!$J$9:$J$209=$G154),--('Εγγραφές'!$A$9:$A$209="ΕΓΓΡΑΦΗ"),--('Εγγραφές'!$Q$9:$Q$209&lt;&gt;""),--('Εγγραφές'!$R$9:$R$209="")))</s:f>
        <s:v/>
      </s:c>
    </s:row>
    <s:row r="155" ht="25" customHeight="1">
      <s:c r="A155" s="18" t="str">
        <s:f>IF(AND('Εγγραφές'!A155="ΕΓΓΡΑΦΗ",'Εγγραφές'!M155&lt;&gt;""),IF(SUMPRODUCT(--('Εγγραφές'!$M$9:M155='Εγγραφές'!M155),--('Εγγραφές'!$A$9:A155="ΕΓΓΡΑΦΗ"))=1,'Εγγραφές'!M155,""),"")</s:f>
        <s:v/>
      </s:c>
      <s:c r="B155" s="19" t="str">
        <s:f>IF($A155="","",SUMPRODUCT(--('Εγγραφές'!$M$9:$M$209=$A155),--('Εγγραφές'!$A$9:$A$209="ΕΓΓΡΑΦΗ"),--('Εγγραφές'!$R$9:$R$209="ha"),'Εγγραφές'!$Q$9:$Q$209))</s:f>
        <s:v/>
      </s:c>
      <s:c r="C155" s="19" t="str">
        <s:f>IF($A155="","",SUMPRODUCT(--('Εγγραφές'!$M$9:$M$209=$A155),--('Εγγραφές'!$A$9:$A$209="ΕΓΓΡΑΦΗ"),--('Εγγραφές'!$R$9:$R$209="acre"),'Εγγραφές'!$Q$9:$Q$209))</s:f>
        <s:v/>
      </s:c>
      <s:c r="D155" s="19" t="str">
        <s:f>IF($A155="","",SUMPRODUCT(--('Εγγραφές'!$M$9:$M$209=$A155),--('Εγγραφές'!$A$9:$A$209="ΕΓΓΡΑΦΗ"),--('Εγγραφές'!$R$9:$R$209="m²"),'Εγγραφές'!$Q$9:$Q$209))</s:f>
        <s:v/>
      </s:c>
      <s:c r="E155" s="20" t="str">
        <s:f>IF($A155="","",SUMPRODUCT(--('Εγγραφές'!$M$9:$M$209=$A155),--('Εγγραφές'!$A$9:$A$209="ΕΓΓΡΑΦΗ"),--('Εγγραφές'!$Q$9:$Q$209=""))+SUMPRODUCT(--('Εγγραφές'!$M$9:$M$209=$A155),--('Εγγραφές'!$A$9:$A$209="ΕΓΓΡΑΦΗ"),--('Εγγραφές'!$Q$9:$Q$209&lt;&gt;""),--('Εγγραφές'!$R$9:$R$209="")))</s:f>
        <s:v/>
      </s:c>
      <s:c r="F155" s="21" t="n"/>
      <s:c r="G155" s="18" t="str">
        <s:f>IF(AND('Εγγραφές'!A155="ΕΓΓΡΑΦΗ",'Εγγραφές'!J155&lt;&gt;""),IF(SUMPRODUCT(--('Εγγραφές'!$J$9:J155='Εγγραφές'!J155),--('Εγγραφές'!$A$9:A155="ΕΓΓΡΑΦΗ"))=1,'Εγγραφές'!J155,""),"")</s:f>
        <s:v/>
      </s:c>
      <s:c r="H155" s="19" t="str">
        <s:f>IF($G155="","",SUMPRODUCT(--('Εγγραφές'!$J$9:$J$209=$G155),--('Εγγραφές'!$A$9:$A$209="ΕΓΓΡΑΦΗ"),--('Εγγραφές'!$R$9:$R$209="ha"),'Εγγραφές'!$Q$9:$Q$209))</s:f>
        <s:v/>
      </s:c>
      <s:c r="I155" s="19" t="str">
        <s:f>IF($G155="","",SUMPRODUCT(--('Εγγραφές'!$J$9:$J$209=$G155),--('Εγγραφές'!$A$9:$A$209="ΕΓΓΡΑΦΗ"),--('Εγγραφές'!$R$9:$R$209="acre"),'Εγγραφές'!$Q$9:$Q$209))</s:f>
        <s:v/>
      </s:c>
      <s:c r="J155" s="19" t="str">
        <s:f>IF($G155="","",SUMPRODUCT(--('Εγγραφές'!$J$9:$J$209=$G155),--('Εγγραφές'!$A$9:$A$209="ΕΓΓΡΑΦΗ"),--('Εγγραφές'!$R$9:$R$209="m²"),'Εγγραφές'!$Q$9:$Q$209))</s:f>
        <s:v/>
      </s:c>
      <s:c r="K155" s="20" t="str">
        <s:f>IF($G155="","",SUMPRODUCT(--('Εγγραφές'!$J$9:$J$209=$G155),--('Εγγραφές'!$A$9:$A$209="ΕΓΓΡΑΦΗ"),--('Εγγραφές'!$Q$9:$Q$209=""))+SUMPRODUCT(--('Εγγραφές'!$J$9:$J$209=$G155),--('Εγγραφές'!$A$9:$A$209="ΕΓΓΡΑΦΗ"),--('Εγγραφές'!$Q$9:$Q$209&lt;&gt;""),--('Εγγραφές'!$R$9:$R$209="")))</s:f>
        <s:v/>
      </s:c>
    </s:row>
    <s:row r="156" ht="25" customHeight="1">
      <s:c r="A156" s="18" t="str">
        <s:f>IF(AND('Εγγραφές'!A156="ΕΓΓΡΑΦΗ",'Εγγραφές'!M156&lt;&gt;""),IF(SUMPRODUCT(--('Εγγραφές'!$M$9:M156='Εγγραφές'!M156),--('Εγγραφές'!$A$9:A156="ΕΓΓΡΑΦΗ"))=1,'Εγγραφές'!M156,""),"")</s:f>
        <s:v/>
      </s:c>
      <s:c r="B156" s="19" t="str">
        <s:f>IF($A156="","",SUMPRODUCT(--('Εγγραφές'!$M$9:$M$209=$A156),--('Εγγραφές'!$A$9:$A$209="ΕΓΓΡΑΦΗ"),--('Εγγραφές'!$R$9:$R$209="ha"),'Εγγραφές'!$Q$9:$Q$209))</s:f>
        <s:v/>
      </s:c>
      <s:c r="C156" s="19" t="str">
        <s:f>IF($A156="","",SUMPRODUCT(--('Εγγραφές'!$M$9:$M$209=$A156),--('Εγγραφές'!$A$9:$A$209="ΕΓΓΡΑΦΗ"),--('Εγγραφές'!$R$9:$R$209="acre"),'Εγγραφές'!$Q$9:$Q$209))</s:f>
        <s:v/>
      </s:c>
      <s:c r="D156" s="19" t="str">
        <s:f>IF($A156="","",SUMPRODUCT(--('Εγγραφές'!$M$9:$M$209=$A156),--('Εγγραφές'!$A$9:$A$209="ΕΓΓΡΑΦΗ"),--('Εγγραφές'!$R$9:$R$209="m²"),'Εγγραφές'!$Q$9:$Q$209))</s:f>
        <s:v/>
      </s:c>
      <s:c r="E156" s="20" t="str">
        <s:f>IF($A156="","",SUMPRODUCT(--('Εγγραφές'!$M$9:$M$209=$A156),--('Εγγραφές'!$A$9:$A$209="ΕΓΓΡΑΦΗ"),--('Εγγραφές'!$Q$9:$Q$209=""))+SUMPRODUCT(--('Εγγραφές'!$M$9:$M$209=$A156),--('Εγγραφές'!$A$9:$A$209="ΕΓΓΡΑΦΗ"),--('Εγγραφές'!$Q$9:$Q$209&lt;&gt;""),--('Εγγραφές'!$R$9:$R$209="")))</s:f>
        <s:v/>
      </s:c>
      <s:c r="F156" s="21" t="n"/>
      <s:c r="G156" s="18" t="str">
        <s:f>IF(AND('Εγγραφές'!A156="ΕΓΓΡΑΦΗ",'Εγγραφές'!J156&lt;&gt;""),IF(SUMPRODUCT(--('Εγγραφές'!$J$9:J156='Εγγραφές'!J156),--('Εγγραφές'!$A$9:A156="ΕΓΓΡΑΦΗ"))=1,'Εγγραφές'!J156,""),"")</s:f>
        <s:v/>
      </s:c>
      <s:c r="H156" s="19" t="str">
        <s:f>IF($G156="","",SUMPRODUCT(--('Εγγραφές'!$J$9:$J$209=$G156),--('Εγγραφές'!$A$9:$A$209="ΕΓΓΡΑΦΗ"),--('Εγγραφές'!$R$9:$R$209="ha"),'Εγγραφές'!$Q$9:$Q$209))</s:f>
        <s:v/>
      </s:c>
      <s:c r="I156" s="19" t="str">
        <s:f>IF($G156="","",SUMPRODUCT(--('Εγγραφές'!$J$9:$J$209=$G156),--('Εγγραφές'!$A$9:$A$209="ΕΓΓΡΑΦΗ"),--('Εγγραφές'!$R$9:$R$209="acre"),'Εγγραφές'!$Q$9:$Q$209))</s:f>
        <s:v/>
      </s:c>
      <s:c r="J156" s="19" t="str">
        <s:f>IF($G156="","",SUMPRODUCT(--('Εγγραφές'!$J$9:$J$209=$G156),--('Εγγραφές'!$A$9:$A$209="ΕΓΓΡΑΦΗ"),--('Εγγραφές'!$R$9:$R$209="m²"),'Εγγραφές'!$Q$9:$Q$209))</s:f>
        <s:v/>
      </s:c>
      <s:c r="K156" s="20" t="str">
        <s:f>IF($G156="","",SUMPRODUCT(--('Εγγραφές'!$J$9:$J$209=$G156),--('Εγγραφές'!$A$9:$A$209="ΕΓΓΡΑΦΗ"),--('Εγγραφές'!$Q$9:$Q$209=""))+SUMPRODUCT(--('Εγγραφές'!$J$9:$J$209=$G156),--('Εγγραφές'!$A$9:$A$209="ΕΓΓΡΑΦΗ"),--('Εγγραφές'!$Q$9:$Q$209&lt;&gt;""),--('Εγγραφές'!$R$9:$R$209="")))</s:f>
        <s:v/>
      </s:c>
    </s:row>
    <s:row r="157" ht="25" customHeight="1">
      <s:c r="A157" s="18" t="str">
        <s:f>IF(AND('Εγγραφές'!A157="ΕΓΓΡΑΦΗ",'Εγγραφές'!M157&lt;&gt;""),IF(SUMPRODUCT(--('Εγγραφές'!$M$9:M157='Εγγραφές'!M157),--('Εγγραφές'!$A$9:A157="ΕΓΓΡΑΦΗ"))=1,'Εγγραφές'!M157,""),"")</s:f>
        <s:v/>
      </s:c>
      <s:c r="B157" s="19" t="str">
        <s:f>IF($A157="","",SUMPRODUCT(--('Εγγραφές'!$M$9:$M$209=$A157),--('Εγγραφές'!$A$9:$A$209="ΕΓΓΡΑΦΗ"),--('Εγγραφές'!$R$9:$R$209="ha"),'Εγγραφές'!$Q$9:$Q$209))</s:f>
        <s:v/>
      </s:c>
      <s:c r="C157" s="19" t="str">
        <s:f>IF($A157="","",SUMPRODUCT(--('Εγγραφές'!$M$9:$M$209=$A157),--('Εγγραφές'!$A$9:$A$209="ΕΓΓΡΑΦΗ"),--('Εγγραφές'!$R$9:$R$209="acre"),'Εγγραφές'!$Q$9:$Q$209))</s:f>
        <s:v/>
      </s:c>
      <s:c r="D157" s="19" t="str">
        <s:f>IF($A157="","",SUMPRODUCT(--('Εγγραφές'!$M$9:$M$209=$A157),--('Εγγραφές'!$A$9:$A$209="ΕΓΓΡΑΦΗ"),--('Εγγραφές'!$R$9:$R$209="m²"),'Εγγραφές'!$Q$9:$Q$209))</s:f>
        <s:v/>
      </s:c>
      <s:c r="E157" s="20" t="str">
        <s:f>IF($A157="","",SUMPRODUCT(--('Εγγραφές'!$M$9:$M$209=$A157),--('Εγγραφές'!$A$9:$A$209="ΕΓΓΡΑΦΗ"),--('Εγγραφές'!$Q$9:$Q$209=""))+SUMPRODUCT(--('Εγγραφές'!$M$9:$M$209=$A157),--('Εγγραφές'!$A$9:$A$209="ΕΓΓΡΑΦΗ"),--('Εγγραφές'!$Q$9:$Q$209&lt;&gt;""),--('Εγγραφές'!$R$9:$R$209="")))</s:f>
        <s:v/>
      </s:c>
      <s:c r="F157" s="21" t="n"/>
      <s:c r="G157" s="18" t="str">
        <s:f>IF(AND('Εγγραφές'!A157="ΕΓΓΡΑΦΗ",'Εγγραφές'!J157&lt;&gt;""),IF(SUMPRODUCT(--('Εγγραφές'!$J$9:J157='Εγγραφές'!J157),--('Εγγραφές'!$A$9:A157="ΕΓΓΡΑΦΗ"))=1,'Εγγραφές'!J157,""),"")</s:f>
        <s:v/>
      </s:c>
      <s:c r="H157" s="19" t="str">
        <s:f>IF($G157="","",SUMPRODUCT(--('Εγγραφές'!$J$9:$J$209=$G157),--('Εγγραφές'!$A$9:$A$209="ΕΓΓΡΑΦΗ"),--('Εγγραφές'!$R$9:$R$209="ha"),'Εγγραφές'!$Q$9:$Q$209))</s:f>
        <s:v/>
      </s:c>
      <s:c r="I157" s="19" t="str">
        <s:f>IF($G157="","",SUMPRODUCT(--('Εγγραφές'!$J$9:$J$209=$G157),--('Εγγραφές'!$A$9:$A$209="ΕΓΓΡΑΦΗ"),--('Εγγραφές'!$R$9:$R$209="acre"),'Εγγραφές'!$Q$9:$Q$209))</s:f>
        <s:v/>
      </s:c>
      <s:c r="J157" s="19" t="str">
        <s:f>IF($G157="","",SUMPRODUCT(--('Εγγραφές'!$J$9:$J$209=$G157),--('Εγγραφές'!$A$9:$A$209="ΕΓΓΡΑΦΗ"),--('Εγγραφές'!$R$9:$R$209="m²"),'Εγγραφές'!$Q$9:$Q$209))</s:f>
        <s:v/>
      </s:c>
      <s:c r="K157" s="20" t="str">
        <s:f>IF($G157="","",SUMPRODUCT(--('Εγγραφές'!$J$9:$J$209=$G157),--('Εγγραφές'!$A$9:$A$209="ΕΓΓΡΑΦΗ"),--('Εγγραφές'!$Q$9:$Q$209=""))+SUMPRODUCT(--('Εγγραφές'!$J$9:$J$209=$G157),--('Εγγραφές'!$A$9:$A$209="ΕΓΓΡΑΦΗ"),--('Εγγραφές'!$Q$9:$Q$209&lt;&gt;""),--('Εγγραφές'!$R$9:$R$209="")))</s:f>
        <s:v/>
      </s:c>
    </s:row>
    <s:row r="158" ht="25" customHeight="1">
      <s:c r="A158" s="18" t="str">
        <s:f>IF(AND('Εγγραφές'!A158="ΕΓΓΡΑΦΗ",'Εγγραφές'!M158&lt;&gt;""),IF(SUMPRODUCT(--('Εγγραφές'!$M$9:M158='Εγγραφές'!M158),--('Εγγραφές'!$A$9:A158="ΕΓΓΡΑΦΗ"))=1,'Εγγραφές'!M158,""),"")</s:f>
        <s:v/>
      </s:c>
      <s:c r="B158" s="19" t="str">
        <s:f>IF($A158="","",SUMPRODUCT(--('Εγγραφές'!$M$9:$M$209=$A158),--('Εγγραφές'!$A$9:$A$209="ΕΓΓΡΑΦΗ"),--('Εγγραφές'!$R$9:$R$209="ha"),'Εγγραφές'!$Q$9:$Q$209))</s:f>
        <s:v/>
      </s:c>
      <s:c r="C158" s="19" t="str">
        <s:f>IF($A158="","",SUMPRODUCT(--('Εγγραφές'!$M$9:$M$209=$A158),--('Εγγραφές'!$A$9:$A$209="ΕΓΓΡΑΦΗ"),--('Εγγραφές'!$R$9:$R$209="acre"),'Εγγραφές'!$Q$9:$Q$209))</s:f>
        <s:v/>
      </s:c>
      <s:c r="D158" s="19" t="str">
        <s:f>IF($A158="","",SUMPRODUCT(--('Εγγραφές'!$M$9:$M$209=$A158),--('Εγγραφές'!$A$9:$A$209="ΕΓΓΡΑΦΗ"),--('Εγγραφές'!$R$9:$R$209="m²"),'Εγγραφές'!$Q$9:$Q$209))</s:f>
        <s:v/>
      </s:c>
      <s:c r="E158" s="20" t="str">
        <s:f>IF($A158="","",SUMPRODUCT(--('Εγγραφές'!$M$9:$M$209=$A158),--('Εγγραφές'!$A$9:$A$209="ΕΓΓΡΑΦΗ"),--('Εγγραφές'!$Q$9:$Q$209=""))+SUMPRODUCT(--('Εγγραφές'!$M$9:$M$209=$A158),--('Εγγραφές'!$A$9:$A$209="ΕΓΓΡΑΦΗ"),--('Εγγραφές'!$Q$9:$Q$209&lt;&gt;""),--('Εγγραφές'!$R$9:$R$209="")))</s:f>
        <s:v/>
      </s:c>
      <s:c r="F158" s="21" t="n"/>
      <s:c r="G158" s="18" t="str">
        <s:f>IF(AND('Εγγραφές'!A158="ΕΓΓΡΑΦΗ",'Εγγραφές'!J158&lt;&gt;""),IF(SUMPRODUCT(--('Εγγραφές'!$J$9:J158='Εγγραφές'!J158),--('Εγγραφές'!$A$9:A158="ΕΓΓΡΑΦΗ"))=1,'Εγγραφές'!J158,""),"")</s:f>
        <s:v/>
      </s:c>
      <s:c r="H158" s="19" t="str">
        <s:f>IF($G158="","",SUMPRODUCT(--('Εγγραφές'!$J$9:$J$209=$G158),--('Εγγραφές'!$A$9:$A$209="ΕΓΓΡΑΦΗ"),--('Εγγραφές'!$R$9:$R$209="ha"),'Εγγραφές'!$Q$9:$Q$209))</s:f>
        <s:v/>
      </s:c>
      <s:c r="I158" s="19" t="str">
        <s:f>IF($G158="","",SUMPRODUCT(--('Εγγραφές'!$J$9:$J$209=$G158),--('Εγγραφές'!$A$9:$A$209="ΕΓΓΡΑΦΗ"),--('Εγγραφές'!$R$9:$R$209="acre"),'Εγγραφές'!$Q$9:$Q$209))</s:f>
        <s:v/>
      </s:c>
      <s:c r="J158" s="19" t="str">
        <s:f>IF($G158="","",SUMPRODUCT(--('Εγγραφές'!$J$9:$J$209=$G158),--('Εγγραφές'!$A$9:$A$209="ΕΓΓΡΑΦΗ"),--('Εγγραφές'!$R$9:$R$209="m²"),'Εγγραφές'!$Q$9:$Q$209))</s:f>
        <s:v/>
      </s:c>
      <s:c r="K158" s="20" t="str">
        <s:f>IF($G158="","",SUMPRODUCT(--('Εγγραφές'!$J$9:$J$209=$G158),--('Εγγραφές'!$A$9:$A$209="ΕΓΓΡΑΦΗ"),--('Εγγραφές'!$Q$9:$Q$209=""))+SUMPRODUCT(--('Εγγραφές'!$J$9:$J$209=$G158),--('Εγγραφές'!$A$9:$A$209="ΕΓΓΡΑΦΗ"),--('Εγγραφές'!$Q$9:$Q$209&lt;&gt;""),--('Εγγραφές'!$R$9:$R$209="")))</s:f>
        <s:v/>
      </s:c>
    </s:row>
    <s:row r="159" ht="25" customHeight="1">
      <s:c r="A159" s="18" t="str">
        <s:f>IF(AND('Εγγραφές'!A159="ΕΓΓΡΑΦΗ",'Εγγραφές'!M159&lt;&gt;""),IF(SUMPRODUCT(--('Εγγραφές'!$M$9:M159='Εγγραφές'!M159),--('Εγγραφές'!$A$9:A159="ΕΓΓΡΑΦΗ"))=1,'Εγγραφές'!M159,""),"")</s:f>
        <s:v/>
      </s:c>
      <s:c r="B159" s="19" t="str">
        <s:f>IF($A159="","",SUMPRODUCT(--('Εγγραφές'!$M$9:$M$209=$A159),--('Εγγραφές'!$A$9:$A$209="ΕΓΓΡΑΦΗ"),--('Εγγραφές'!$R$9:$R$209="ha"),'Εγγραφές'!$Q$9:$Q$209))</s:f>
        <s:v/>
      </s:c>
      <s:c r="C159" s="19" t="str">
        <s:f>IF($A159="","",SUMPRODUCT(--('Εγγραφές'!$M$9:$M$209=$A159),--('Εγγραφές'!$A$9:$A$209="ΕΓΓΡΑΦΗ"),--('Εγγραφές'!$R$9:$R$209="acre"),'Εγγραφές'!$Q$9:$Q$209))</s:f>
        <s:v/>
      </s:c>
      <s:c r="D159" s="19" t="str">
        <s:f>IF($A159="","",SUMPRODUCT(--('Εγγραφές'!$M$9:$M$209=$A159),--('Εγγραφές'!$A$9:$A$209="ΕΓΓΡΑΦΗ"),--('Εγγραφές'!$R$9:$R$209="m²"),'Εγγραφές'!$Q$9:$Q$209))</s:f>
        <s:v/>
      </s:c>
      <s:c r="E159" s="20" t="str">
        <s:f>IF($A159="","",SUMPRODUCT(--('Εγγραφές'!$M$9:$M$209=$A159),--('Εγγραφές'!$A$9:$A$209="ΕΓΓΡΑΦΗ"),--('Εγγραφές'!$Q$9:$Q$209=""))+SUMPRODUCT(--('Εγγραφές'!$M$9:$M$209=$A159),--('Εγγραφές'!$A$9:$A$209="ΕΓΓΡΑΦΗ"),--('Εγγραφές'!$Q$9:$Q$209&lt;&gt;""),--('Εγγραφές'!$R$9:$R$209="")))</s:f>
        <s:v/>
      </s:c>
      <s:c r="F159" s="21" t="n"/>
      <s:c r="G159" s="18" t="str">
        <s:f>IF(AND('Εγγραφές'!A159="ΕΓΓΡΑΦΗ",'Εγγραφές'!J159&lt;&gt;""),IF(SUMPRODUCT(--('Εγγραφές'!$J$9:J159='Εγγραφές'!J159),--('Εγγραφές'!$A$9:A159="ΕΓΓΡΑΦΗ"))=1,'Εγγραφές'!J159,""),"")</s:f>
        <s:v/>
      </s:c>
      <s:c r="H159" s="19" t="str">
        <s:f>IF($G159="","",SUMPRODUCT(--('Εγγραφές'!$J$9:$J$209=$G159),--('Εγγραφές'!$A$9:$A$209="ΕΓΓΡΑΦΗ"),--('Εγγραφές'!$R$9:$R$209="ha"),'Εγγραφές'!$Q$9:$Q$209))</s:f>
        <s:v/>
      </s:c>
      <s:c r="I159" s="19" t="str">
        <s:f>IF($G159="","",SUMPRODUCT(--('Εγγραφές'!$J$9:$J$209=$G159),--('Εγγραφές'!$A$9:$A$209="ΕΓΓΡΑΦΗ"),--('Εγγραφές'!$R$9:$R$209="acre"),'Εγγραφές'!$Q$9:$Q$209))</s:f>
        <s:v/>
      </s:c>
      <s:c r="J159" s="19" t="str">
        <s:f>IF($G159="","",SUMPRODUCT(--('Εγγραφές'!$J$9:$J$209=$G159),--('Εγγραφές'!$A$9:$A$209="ΕΓΓΡΑΦΗ"),--('Εγγραφές'!$R$9:$R$209="m²"),'Εγγραφές'!$Q$9:$Q$209))</s:f>
        <s:v/>
      </s:c>
      <s:c r="K159" s="20" t="str">
        <s:f>IF($G159="","",SUMPRODUCT(--('Εγγραφές'!$J$9:$J$209=$G159),--('Εγγραφές'!$A$9:$A$209="ΕΓΓΡΑΦΗ"),--('Εγγραφές'!$Q$9:$Q$209=""))+SUMPRODUCT(--('Εγγραφές'!$J$9:$J$209=$G159),--('Εγγραφές'!$A$9:$A$209="ΕΓΓΡΑΦΗ"),--('Εγγραφές'!$Q$9:$Q$209&lt;&gt;""),--('Εγγραφές'!$R$9:$R$209="")))</s:f>
        <s:v/>
      </s:c>
    </s:row>
    <s:row r="160" ht="25" customHeight="1">
      <s:c r="A160" s="18" t="str">
        <s:f>IF(AND('Εγγραφές'!A160="ΕΓΓΡΑΦΗ",'Εγγραφές'!M160&lt;&gt;""),IF(SUMPRODUCT(--('Εγγραφές'!$M$9:M160='Εγγραφές'!M160),--('Εγγραφές'!$A$9:A160="ΕΓΓΡΑΦΗ"))=1,'Εγγραφές'!M160,""),"")</s:f>
        <s:v/>
      </s:c>
      <s:c r="B160" s="19" t="str">
        <s:f>IF($A160="","",SUMPRODUCT(--('Εγγραφές'!$M$9:$M$209=$A160),--('Εγγραφές'!$A$9:$A$209="ΕΓΓΡΑΦΗ"),--('Εγγραφές'!$R$9:$R$209="ha"),'Εγγραφές'!$Q$9:$Q$209))</s:f>
        <s:v/>
      </s:c>
      <s:c r="C160" s="19" t="str">
        <s:f>IF($A160="","",SUMPRODUCT(--('Εγγραφές'!$M$9:$M$209=$A160),--('Εγγραφές'!$A$9:$A$209="ΕΓΓΡΑΦΗ"),--('Εγγραφές'!$R$9:$R$209="acre"),'Εγγραφές'!$Q$9:$Q$209))</s:f>
        <s:v/>
      </s:c>
      <s:c r="D160" s="19" t="str">
        <s:f>IF($A160="","",SUMPRODUCT(--('Εγγραφές'!$M$9:$M$209=$A160),--('Εγγραφές'!$A$9:$A$209="ΕΓΓΡΑΦΗ"),--('Εγγραφές'!$R$9:$R$209="m²"),'Εγγραφές'!$Q$9:$Q$209))</s:f>
        <s:v/>
      </s:c>
      <s:c r="E160" s="20" t="str">
        <s:f>IF($A160="","",SUMPRODUCT(--('Εγγραφές'!$M$9:$M$209=$A160),--('Εγγραφές'!$A$9:$A$209="ΕΓΓΡΑΦΗ"),--('Εγγραφές'!$Q$9:$Q$209=""))+SUMPRODUCT(--('Εγγραφές'!$M$9:$M$209=$A160),--('Εγγραφές'!$A$9:$A$209="ΕΓΓΡΑΦΗ"),--('Εγγραφές'!$Q$9:$Q$209&lt;&gt;""),--('Εγγραφές'!$R$9:$R$209="")))</s:f>
        <s:v/>
      </s:c>
      <s:c r="F160" s="21" t="n"/>
      <s:c r="G160" s="18" t="str">
        <s:f>IF(AND('Εγγραφές'!A160="ΕΓΓΡΑΦΗ",'Εγγραφές'!J160&lt;&gt;""),IF(SUMPRODUCT(--('Εγγραφές'!$J$9:J160='Εγγραφές'!J160),--('Εγγραφές'!$A$9:A160="ΕΓΓΡΑΦΗ"))=1,'Εγγραφές'!J160,""),"")</s:f>
        <s:v/>
      </s:c>
      <s:c r="H160" s="19" t="str">
        <s:f>IF($G160="","",SUMPRODUCT(--('Εγγραφές'!$J$9:$J$209=$G160),--('Εγγραφές'!$A$9:$A$209="ΕΓΓΡΑΦΗ"),--('Εγγραφές'!$R$9:$R$209="ha"),'Εγγραφές'!$Q$9:$Q$209))</s:f>
        <s:v/>
      </s:c>
      <s:c r="I160" s="19" t="str">
        <s:f>IF($G160="","",SUMPRODUCT(--('Εγγραφές'!$J$9:$J$209=$G160),--('Εγγραφές'!$A$9:$A$209="ΕΓΓΡΑΦΗ"),--('Εγγραφές'!$R$9:$R$209="acre"),'Εγγραφές'!$Q$9:$Q$209))</s:f>
        <s:v/>
      </s:c>
      <s:c r="J160" s="19" t="str">
        <s:f>IF($G160="","",SUMPRODUCT(--('Εγγραφές'!$J$9:$J$209=$G160),--('Εγγραφές'!$A$9:$A$209="ΕΓΓΡΑΦΗ"),--('Εγγραφές'!$R$9:$R$209="m²"),'Εγγραφές'!$Q$9:$Q$209))</s:f>
        <s:v/>
      </s:c>
      <s:c r="K160" s="20" t="str">
        <s:f>IF($G160="","",SUMPRODUCT(--('Εγγραφές'!$J$9:$J$209=$G160),--('Εγγραφές'!$A$9:$A$209="ΕΓΓΡΑΦΗ"),--('Εγγραφές'!$Q$9:$Q$209=""))+SUMPRODUCT(--('Εγγραφές'!$J$9:$J$209=$G160),--('Εγγραφές'!$A$9:$A$209="ΕΓΓΡΑΦΗ"),--('Εγγραφές'!$Q$9:$Q$209&lt;&gt;""),--('Εγγραφές'!$R$9:$R$209="")))</s:f>
        <s:v/>
      </s:c>
    </s:row>
    <s:row r="161" ht="25" customHeight="1">
      <s:c r="A161" s="18" t="str">
        <s:f>IF(AND('Εγγραφές'!A161="ΕΓΓΡΑΦΗ",'Εγγραφές'!M161&lt;&gt;""),IF(SUMPRODUCT(--('Εγγραφές'!$M$9:M161='Εγγραφές'!M161),--('Εγγραφές'!$A$9:A161="ΕΓΓΡΑΦΗ"))=1,'Εγγραφές'!M161,""),"")</s:f>
        <s:v/>
      </s:c>
      <s:c r="B161" s="19" t="str">
        <s:f>IF($A161="","",SUMPRODUCT(--('Εγγραφές'!$M$9:$M$209=$A161),--('Εγγραφές'!$A$9:$A$209="ΕΓΓΡΑΦΗ"),--('Εγγραφές'!$R$9:$R$209="ha"),'Εγγραφές'!$Q$9:$Q$209))</s:f>
        <s:v/>
      </s:c>
      <s:c r="C161" s="19" t="str">
        <s:f>IF($A161="","",SUMPRODUCT(--('Εγγραφές'!$M$9:$M$209=$A161),--('Εγγραφές'!$A$9:$A$209="ΕΓΓΡΑΦΗ"),--('Εγγραφές'!$R$9:$R$209="acre"),'Εγγραφές'!$Q$9:$Q$209))</s:f>
        <s:v/>
      </s:c>
      <s:c r="D161" s="19" t="str">
        <s:f>IF($A161="","",SUMPRODUCT(--('Εγγραφές'!$M$9:$M$209=$A161),--('Εγγραφές'!$A$9:$A$209="ΕΓΓΡΑΦΗ"),--('Εγγραφές'!$R$9:$R$209="m²"),'Εγγραφές'!$Q$9:$Q$209))</s:f>
        <s:v/>
      </s:c>
      <s:c r="E161" s="20" t="str">
        <s:f>IF($A161="","",SUMPRODUCT(--('Εγγραφές'!$M$9:$M$209=$A161),--('Εγγραφές'!$A$9:$A$209="ΕΓΓΡΑΦΗ"),--('Εγγραφές'!$Q$9:$Q$209=""))+SUMPRODUCT(--('Εγγραφές'!$M$9:$M$209=$A161),--('Εγγραφές'!$A$9:$A$209="ΕΓΓΡΑΦΗ"),--('Εγγραφές'!$Q$9:$Q$209&lt;&gt;""),--('Εγγραφές'!$R$9:$R$209="")))</s:f>
        <s:v/>
      </s:c>
      <s:c r="F161" s="21" t="n"/>
      <s:c r="G161" s="18" t="str">
        <s:f>IF(AND('Εγγραφές'!A161="ΕΓΓΡΑΦΗ",'Εγγραφές'!J161&lt;&gt;""),IF(SUMPRODUCT(--('Εγγραφές'!$J$9:J161='Εγγραφές'!J161),--('Εγγραφές'!$A$9:A161="ΕΓΓΡΑΦΗ"))=1,'Εγγραφές'!J161,""),"")</s:f>
        <s:v/>
      </s:c>
      <s:c r="H161" s="19" t="str">
        <s:f>IF($G161="","",SUMPRODUCT(--('Εγγραφές'!$J$9:$J$209=$G161),--('Εγγραφές'!$A$9:$A$209="ΕΓΓΡΑΦΗ"),--('Εγγραφές'!$R$9:$R$209="ha"),'Εγγραφές'!$Q$9:$Q$209))</s:f>
        <s:v/>
      </s:c>
      <s:c r="I161" s="19" t="str">
        <s:f>IF($G161="","",SUMPRODUCT(--('Εγγραφές'!$J$9:$J$209=$G161),--('Εγγραφές'!$A$9:$A$209="ΕΓΓΡΑΦΗ"),--('Εγγραφές'!$R$9:$R$209="acre"),'Εγγραφές'!$Q$9:$Q$209))</s:f>
        <s:v/>
      </s:c>
      <s:c r="J161" s="19" t="str">
        <s:f>IF($G161="","",SUMPRODUCT(--('Εγγραφές'!$J$9:$J$209=$G161),--('Εγγραφές'!$A$9:$A$209="ΕΓΓΡΑΦΗ"),--('Εγγραφές'!$R$9:$R$209="m²"),'Εγγραφές'!$Q$9:$Q$209))</s:f>
        <s:v/>
      </s:c>
      <s:c r="K161" s="20" t="str">
        <s:f>IF($G161="","",SUMPRODUCT(--('Εγγραφές'!$J$9:$J$209=$G161),--('Εγγραφές'!$A$9:$A$209="ΕΓΓΡΑΦΗ"),--('Εγγραφές'!$Q$9:$Q$209=""))+SUMPRODUCT(--('Εγγραφές'!$J$9:$J$209=$G161),--('Εγγραφές'!$A$9:$A$209="ΕΓΓΡΑΦΗ"),--('Εγγραφές'!$Q$9:$Q$209&lt;&gt;""),--('Εγγραφές'!$R$9:$R$209="")))</s:f>
        <s:v/>
      </s:c>
    </s:row>
    <s:row r="162" ht="25" customHeight="1">
      <s:c r="A162" s="18" t="str">
        <s:f>IF(AND('Εγγραφές'!A162="ΕΓΓΡΑΦΗ",'Εγγραφές'!M162&lt;&gt;""),IF(SUMPRODUCT(--('Εγγραφές'!$M$9:M162='Εγγραφές'!M162),--('Εγγραφές'!$A$9:A162="ΕΓΓΡΑΦΗ"))=1,'Εγγραφές'!M162,""),"")</s:f>
        <s:v/>
      </s:c>
      <s:c r="B162" s="19" t="str">
        <s:f>IF($A162="","",SUMPRODUCT(--('Εγγραφές'!$M$9:$M$209=$A162),--('Εγγραφές'!$A$9:$A$209="ΕΓΓΡΑΦΗ"),--('Εγγραφές'!$R$9:$R$209="ha"),'Εγγραφές'!$Q$9:$Q$209))</s:f>
        <s:v/>
      </s:c>
      <s:c r="C162" s="19" t="str">
        <s:f>IF($A162="","",SUMPRODUCT(--('Εγγραφές'!$M$9:$M$209=$A162),--('Εγγραφές'!$A$9:$A$209="ΕΓΓΡΑΦΗ"),--('Εγγραφές'!$R$9:$R$209="acre"),'Εγγραφές'!$Q$9:$Q$209))</s:f>
        <s:v/>
      </s:c>
      <s:c r="D162" s="19" t="str">
        <s:f>IF($A162="","",SUMPRODUCT(--('Εγγραφές'!$M$9:$M$209=$A162),--('Εγγραφές'!$A$9:$A$209="ΕΓΓΡΑΦΗ"),--('Εγγραφές'!$R$9:$R$209="m²"),'Εγγραφές'!$Q$9:$Q$209))</s:f>
        <s:v/>
      </s:c>
      <s:c r="E162" s="20" t="str">
        <s:f>IF($A162="","",SUMPRODUCT(--('Εγγραφές'!$M$9:$M$209=$A162),--('Εγγραφές'!$A$9:$A$209="ΕΓΓΡΑΦΗ"),--('Εγγραφές'!$Q$9:$Q$209=""))+SUMPRODUCT(--('Εγγραφές'!$M$9:$M$209=$A162),--('Εγγραφές'!$A$9:$A$209="ΕΓΓΡΑΦΗ"),--('Εγγραφές'!$Q$9:$Q$209&lt;&gt;""),--('Εγγραφές'!$R$9:$R$209="")))</s:f>
        <s:v/>
      </s:c>
      <s:c r="F162" s="21" t="n"/>
      <s:c r="G162" s="18" t="str">
        <s:f>IF(AND('Εγγραφές'!A162="ΕΓΓΡΑΦΗ",'Εγγραφές'!J162&lt;&gt;""),IF(SUMPRODUCT(--('Εγγραφές'!$J$9:J162='Εγγραφές'!J162),--('Εγγραφές'!$A$9:A162="ΕΓΓΡΑΦΗ"))=1,'Εγγραφές'!J162,""),"")</s:f>
        <s:v/>
      </s:c>
      <s:c r="H162" s="19" t="str">
        <s:f>IF($G162="","",SUMPRODUCT(--('Εγγραφές'!$J$9:$J$209=$G162),--('Εγγραφές'!$A$9:$A$209="ΕΓΓΡΑΦΗ"),--('Εγγραφές'!$R$9:$R$209="ha"),'Εγγραφές'!$Q$9:$Q$209))</s:f>
        <s:v/>
      </s:c>
      <s:c r="I162" s="19" t="str">
        <s:f>IF($G162="","",SUMPRODUCT(--('Εγγραφές'!$J$9:$J$209=$G162),--('Εγγραφές'!$A$9:$A$209="ΕΓΓΡΑΦΗ"),--('Εγγραφές'!$R$9:$R$209="acre"),'Εγγραφές'!$Q$9:$Q$209))</s:f>
        <s:v/>
      </s:c>
      <s:c r="J162" s="19" t="str">
        <s:f>IF($G162="","",SUMPRODUCT(--('Εγγραφές'!$J$9:$J$209=$G162),--('Εγγραφές'!$A$9:$A$209="ΕΓΓΡΑΦΗ"),--('Εγγραφές'!$R$9:$R$209="m²"),'Εγγραφές'!$Q$9:$Q$209))</s:f>
        <s:v/>
      </s:c>
      <s:c r="K162" s="20" t="str">
        <s:f>IF($G162="","",SUMPRODUCT(--('Εγγραφές'!$J$9:$J$209=$G162),--('Εγγραφές'!$A$9:$A$209="ΕΓΓΡΑΦΗ"),--('Εγγραφές'!$Q$9:$Q$209=""))+SUMPRODUCT(--('Εγγραφές'!$J$9:$J$209=$G162),--('Εγγραφές'!$A$9:$A$209="ΕΓΓΡΑΦΗ"),--('Εγγραφές'!$Q$9:$Q$209&lt;&gt;""),--('Εγγραφές'!$R$9:$R$209="")))</s:f>
        <s:v/>
      </s:c>
    </s:row>
    <s:row r="163" ht="25" customHeight="1">
      <s:c r="A163" s="18" t="str">
        <s:f>IF(AND('Εγγραφές'!A163="ΕΓΓΡΑΦΗ",'Εγγραφές'!M163&lt;&gt;""),IF(SUMPRODUCT(--('Εγγραφές'!$M$9:M163='Εγγραφές'!M163),--('Εγγραφές'!$A$9:A163="ΕΓΓΡΑΦΗ"))=1,'Εγγραφές'!M163,""),"")</s:f>
        <s:v/>
      </s:c>
      <s:c r="B163" s="19" t="str">
        <s:f>IF($A163="","",SUMPRODUCT(--('Εγγραφές'!$M$9:$M$209=$A163),--('Εγγραφές'!$A$9:$A$209="ΕΓΓΡΑΦΗ"),--('Εγγραφές'!$R$9:$R$209="ha"),'Εγγραφές'!$Q$9:$Q$209))</s:f>
        <s:v/>
      </s:c>
      <s:c r="C163" s="19" t="str">
        <s:f>IF($A163="","",SUMPRODUCT(--('Εγγραφές'!$M$9:$M$209=$A163),--('Εγγραφές'!$A$9:$A$209="ΕΓΓΡΑΦΗ"),--('Εγγραφές'!$R$9:$R$209="acre"),'Εγγραφές'!$Q$9:$Q$209))</s:f>
        <s:v/>
      </s:c>
      <s:c r="D163" s="19" t="str">
        <s:f>IF($A163="","",SUMPRODUCT(--('Εγγραφές'!$M$9:$M$209=$A163),--('Εγγραφές'!$A$9:$A$209="ΕΓΓΡΑΦΗ"),--('Εγγραφές'!$R$9:$R$209="m²"),'Εγγραφές'!$Q$9:$Q$209))</s:f>
        <s:v/>
      </s:c>
      <s:c r="E163" s="20" t="str">
        <s:f>IF($A163="","",SUMPRODUCT(--('Εγγραφές'!$M$9:$M$209=$A163),--('Εγγραφές'!$A$9:$A$209="ΕΓΓΡΑΦΗ"),--('Εγγραφές'!$Q$9:$Q$209=""))+SUMPRODUCT(--('Εγγραφές'!$M$9:$M$209=$A163),--('Εγγραφές'!$A$9:$A$209="ΕΓΓΡΑΦΗ"),--('Εγγραφές'!$Q$9:$Q$209&lt;&gt;""),--('Εγγραφές'!$R$9:$R$209="")))</s:f>
        <s:v/>
      </s:c>
      <s:c r="F163" s="21" t="n"/>
      <s:c r="G163" s="18" t="str">
        <s:f>IF(AND('Εγγραφές'!A163="ΕΓΓΡΑΦΗ",'Εγγραφές'!J163&lt;&gt;""),IF(SUMPRODUCT(--('Εγγραφές'!$J$9:J163='Εγγραφές'!J163),--('Εγγραφές'!$A$9:A163="ΕΓΓΡΑΦΗ"))=1,'Εγγραφές'!J163,""),"")</s:f>
        <s:v/>
      </s:c>
      <s:c r="H163" s="19" t="str">
        <s:f>IF($G163="","",SUMPRODUCT(--('Εγγραφές'!$J$9:$J$209=$G163),--('Εγγραφές'!$A$9:$A$209="ΕΓΓΡΑΦΗ"),--('Εγγραφές'!$R$9:$R$209="ha"),'Εγγραφές'!$Q$9:$Q$209))</s:f>
        <s:v/>
      </s:c>
      <s:c r="I163" s="19" t="str">
        <s:f>IF($G163="","",SUMPRODUCT(--('Εγγραφές'!$J$9:$J$209=$G163),--('Εγγραφές'!$A$9:$A$209="ΕΓΓΡΑΦΗ"),--('Εγγραφές'!$R$9:$R$209="acre"),'Εγγραφές'!$Q$9:$Q$209))</s:f>
        <s:v/>
      </s:c>
      <s:c r="J163" s="19" t="str">
        <s:f>IF($G163="","",SUMPRODUCT(--('Εγγραφές'!$J$9:$J$209=$G163),--('Εγγραφές'!$A$9:$A$209="ΕΓΓΡΑΦΗ"),--('Εγγραφές'!$R$9:$R$209="m²"),'Εγγραφές'!$Q$9:$Q$209))</s:f>
        <s:v/>
      </s:c>
      <s:c r="K163" s="20" t="str">
        <s:f>IF($G163="","",SUMPRODUCT(--('Εγγραφές'!$J$9:$J$209=$G163),--('Εγγραφές'!$A$9:$A$209="ΕΓΓΡΑΦΗ"),--('Εγγραφές'!$Q$9:$Q$209=""))+SUMPRODUCT(--('Εγγραφές'!$J$9:$J$209=$G163),--('Εγγραφές'!$A$9:$A$209="ΕΓΓΡΑΦΗ"),--('Εγγραφές'!$Q$9:$Q$209&lt;&gt;""),--('Εγγραφές'!$R$9:$R$209="")))</s:f>
        <s:v/>
      </s:c>
    </s:row>
    <s:row r="164" ht="25" customHeight="1">
      <s:c r="A164" s="18" t="str">
        <s:f>IF(AND('Εγγραφές'!A164="ΕΓΓΡΑΦΗ",'Εγγραφές'!M164&lt;&gt;""),IF(SUMPRODUCT(--('Εγγραφές'!$M$9:M164='Εγγραφές'!M164),--('Εγγραφές'!$A$9:A164="ΕΓΓΡΑΦΗ"))=1,'Εγγραφές'!M164,""),"")</s:f>
        <s:v/>
      </s:c>
      <s:c r="B164" s="19" t="str">
        <s:f>IF($A164="","",SUMPRODUCT(--('Εγγραφές'!$M$9:$M$209=$A164),--('Εγγραφές'!$A$9:$A$209="ΕΓΓΡΑΦΗ"),--('Εγγραφές'!$R$9:$R$209="ha"),'Εγγραφές'!$Q$9:$Q$209))</s:f>
        <s:v/>
      </s:c>
      <s:c r="C164" s="19" t="str">
        <s:f>IF($A164="","",SUMPRODUCT(--('Εγγραφές'!$M$9:$M$209=$A164),--('Εγγραφές'!$A$9:$A$209="ΕΓΓΡΑΦΗ"),--('Εγγραφές'!$R$9:$R$209="acre"),'Εγγραφές'!$Q$9:$Q$209))</s:f>
        <s:v/>
      </s:c>
      <s:c r="D164" s="19" t="str">
        <s:f>IF($A164="","",SUMPRODUCT(--('Εγγραφές'!$M$9:$M$209=$A164),--('Εγγραφές'!$A$9:$A$209="ΕΓΓΡΑΦΗ"),--('Εγγραφές'!$R$9:$R$209="m²"),'Εγγραφές'!$Q$9:$Q$209))</s:f>
        <s:v/>
      </s:c>
      <s:c r="E164" s="20" t="str">
        <s:f>IF($A164="","",SUMPRODUCT(--('Εγγραφές'!$M$9:$M$209=$A164),--('Εγγραφές'!$A$9:$A$209="ΕΓΓΡΑΦΗ"),--('Εγγραφές'!$Q$9:$Q$209=""))+SUMPRODUCT(--('Εγγραφές'!$M$9:$M$209=$A164),--('Εγγραφές'!$A$9:$A$209="ΕΓΓΡΑΦΗ"),--('Εγγραφές'!$Q$9:$Q$209&lt;&gt;""),--('Εγγραφές'!$R$9:$R$209="")))</s:f>
        <s:v/>
      </s:c>
      <s:c r="F164" s="21" t="n"/>
      <s:c r="G164" s="18" t="str">
        <s:f>IF(AND('Εγγραφές'!A164="ΕΓΓΡΑΦΗ",'Εγγραφές'!J164&lt;&gt;""),IF(SUMPRODUCT(--('Εγγραφές'!$J$9:J164='Εγγραφές'!J164),--('Εγγραφές'!$A$9:A164="ΕΓΓΡΑΦΗ"))=1,'Εγγραφές'!J164,""),"")</s:f>
        <s:v/>
      </s:c>
      <s:c r="H164" s="19" t="str">
        <s:f>IF($G164="","",SUMPRODUCT(--('Εγγραφές'!$J$9:$J$209=$G164),--('Εγγραφές'!$A$9:$A$209="ΕΓΓΡΑΦΗ"),--('Εγγραφές'!$R$9:$R$209="ha"),'Εγγραφές'!$Q$9:$Q$209))</s:f>
        <s:v/>
      </s:c>
      <s:c r="I164" s="19" t="str">
        <s:f>IF($G164="","",SUMPRODUCT(--('Εγγραφές'!$J$9:$J$209=$G164),--('Εγγραφές'!$A$9:$A$209="ΕΓΓΡΑΦΗ"),--('Εγγραφές'!$R$9:$R$209="acre"),'Εγγραφές'!$Q$9:$Q$209))</s:f>
        <s:v/>
      </s:c>
      <s:c r="J164" s="19" t="str">
        <s:f>IF($G164="","",SUMPRODUCT(--('Εγγραφές'!$J$9:$J$209=$G164),--('Εγγραφές'!$A$9:$A$209="ΕΓΓΡΑΦΗ"),--('Εγγραφές'!$R$9:$R$209="m²"),'Εγγραφές'!$Q$9:$Q$209))</s:f>
        <s:v/>
      </s:c>
      <s:c r="K164" s="20" t="str">
        <s:f>IF($G164="","",SUMPRODUCT(--('Εγγραφές'!$J$9:$J$209=$G164),--('Εγγραφές'!$A$9:$A$209="ΕΓΓΡΑΦΗ"),--('Εγγραφές'!$Q$9:$Q$209=""))+SUMPRODUCT(--('Εγγραφές'!$J$9:$J$209=$G164),--('Εγγραφές'!$A$9:$A$209="ΕΓΓΡΑΦΗ"),--('Εγγραφές'!$Q$9:$Q$209&lt;&gt;""),--('Εγγραφές'!$R$9:$R$209="")))</s:f>
        <s:v/>
      </s:c>
    </s:row>
    <s:row r="165" ht="25" customHeight="1">
      <s:c r="A165" s="18" t="str">
        <s:f>IF(AND('Εγγραφές'!A165="ΕΓΓΡΑΦΗ",'Εγγραφές'!M165&lt;&gt;""),IF(SUMPRODUCT(--('Εγγραφές'!$M$9:M165='Εγγραφές'!M165),--('Εγγραφές'!$A$9:A165="ΕΓΓΡΑΦΗ"))=1,'Εγγραφές'!M165,""),"")</s:f>
        <s:v/>
      </s:c>
      <s:c r="B165" s="19" t="str">
        <s:f>IF($A165="","",SUMPRODUCT(--('Εγγραφές'!$M$9:$M$209=$A165),--('Εγγραφές'!$A$9:$A$209="ΕΓΓΡΑΦΗ"),--('Εγγραφές'!$R$9:$R$209="ha"),'Εγγραφές'!$Q$9:$Q$209))</s:f>
        <s:v/>
      </s:c>
      <s:c r="C165" s="19" t="str">
        <s:f>IF($A165="","",SUMPRODUCT(--('Εγγραφές'!$M$9:$M$209=$A165),--('Εγγραφές'!$A$9:$A$209="ΕΓΓΡΑΦΗ"),--('Εγγραφές'!$R$9:$R$209="acre"),'Εγγραφές'!$Q$9:$Q$209))</s:f>
        <s:v/>
      </s:c>
      <s:c r="D165" s="19" t="str">
        <s:f>IF($A165="","",SUMPRODUCT(--('Εγγραφές'!$M$9:$M$209=$A165),--('Εγγραφές'!$A$9:$A$209="ΕΓΓΡΑΦΗ"),--('Εγγραφές'!$R$9:$R$209="m²"),'Εγγραφές'!$Q$9:$Q$209))</s:f>
        <s:v/>
      </s:c>
      <s:c r="E165" s="20" t="str">
        <s:f>IF($A165="","",SUMPRODUCT(--('Εγγραφές'!$M$9:$M$209=$A165),--('Εγγραφές'!$A$9:$A$209="ΕΓΓΡΑΦΗ"),--('Εγγραφές'!$Q$9:$Q$209=""))+SUMPRODUCT(--('Εγγραφές'!$M$9:$M$209=$A165),--('Εγγραφές'!$A$9:$A$209="ΕΓΓΡΑΦΗ"),--('Εγγραφές'!$Q$9:$Q$209&lt;&gt;""),--('Εγγραφές'!$R$9:$R$209="")))</s:f>
        <s:v/>
      </s:c>
      <s:c r="F165" s="21" t="n"/>
      <s:c r="G165" s="18" t="str">
        <s:f>IF(AND('Εγγραφές'!A165="ΕΓΓΡΑΦΗ",'Εγγραφές'!J165&lt;&gt;""),IF(SUMPRODUCT(--('Εγγραφές'!$J$9:J165='Εγγραφές'!J165),--('Εγγραφές'!$A$9:A165="ΕΓΓΡΑΦΗ"))=1,'Εγγραφές'!J165,""),"")</s:f>
        <s:v/>
      </s:c>
      <s:c r="H165" s="19" t="str">
        <s:f>IF($G165="","",SUMPRODUCT(--('Εγγραφές'!$J$9:$J$209=$G165),--('Εγγραφές'!$A$9:$A$209="ΕΓΓΡΑΦΗ"),--('Εγγραφές'!$R$9:$R$209="ha"),'Εγγραφές'!$Q$9:$Q$209))</s:f>
        <s:v/>
      </s:c>
      <s:c r="I165" s="19" t="str">
        <s:f>IF($G165="","",SUMPRODUCT(--('Εγγραφές'!$J$9:$J$209=$G165),--('Εγγραφές'!$A$9:$A$209="ΕΓΓΡΑΦΗ"),--('Εγγραφές'!$R$9:$R$209="acre"),'Εγγραφές'!$Q$9:$Q$209))</s:f>
        <s:v/>
      </s:c>
      <s:c r="J165" s="19" t="str">
        <s:f>IF($G165="","",SUMPRODUCT(--('Εγγραφές'!$J$9:$J$209=$G165),--('Εγγραφές'!$A$9:$A$209="ΕΓΓΡΑΦΗ"),--('Εγγραφές'!$R$9:$R$209="m²"),'Εγγραφές'!$Q$9:$Q$209))</s:f>
        <s:v/>
      </s:c>
      <s:c r="K165" s="20" t="str">
        <s:f>IF($G165="","",SUMPRODUCT(--('Εγγραφές'!$J$9:$J$209=$G165),--('Εγγραφές'!$A$9:$A$209="ΕΓΓΡΑΦΗ"),--('Εγγραφές'!$Q$9:$Q$209=""))+SUMPRODUCT(--('Εγγραφές'!$J$9:$J$209=$G165),--('Εγγραφές'!$A$9:$A$209="ΕΓΓΡΑΦΗ"),--('Εγγραφές'!$Q$9:$Q$209&lt;&gt;""),--('Εγγραφές'!$R$9:$R$209="")))</s:f>
        <s:v/>
      </s:c>
    </s:row>
    <s:row r="166" ht="25" customHeight="1">
      <s:c r="A166" s="18" t="str">
        <s:f>IF(AND('Εγγραφές'!A166="ΕΓΓΡΑΦΗ",'Εγγραφές'!M166&lt;&gt;""),IF(SUMPRODUCT(--('Εγγραφές'!$M$9:M166='Εγγραφές'!M166),--('Εγγραφές'!$A$9:A166="ΕΓΓΡΑΦΗ"))=1,'Εγγραφές'!M166,""),"")</s:f>
        <s:v/>
      </s:c>
      <s:c r="B166" s="19" t="str">
        <s:f>IF($A166="","",SUMPRODUCT(--('Εγγραφές'!$M$9:$M$209=$A166),--('Εγγραφές'!$A$9:$A$209="ΕΓΓΡΑΦΗ"),--('Εγγραφές'!$R$9:$R$209="ha"),'Εγγραφές'!$Q$9:$Q$209))</s:f>
        <s:v/>
      </s:c>
      <s:c r="C166" s="19" t="str">
        <s:f>IF($A166="","",SUMPRODUCT(--('Εγγραφές'!$M$9:$M$209=$A166),--('Εγγραφές'!$A$9:$A$209="ΕΓΓΡΑΦΗ"),--('Εγγραφές'!$R$9:$R$209="acre"),'Εγγραφές'!$Q$9:$Q$209))</s:f>
        <s:v/>
      </s:c>
      <s:c r="D166" s="19" t="str">
        <s:f>IF($A166="","",SUMPRODUCT(--('Εγγραφές'!$M$9:$M$209=$A166),--('Εγγραφές'!$A$9:$A$209="ΕΓΓΡΑΦΗ"),--('Εγγραφές'!$R$9:$R$209="m²"),'Εγγραφές'!$Q$9:$Q$209))</s:f>
        <s:v/>
      </s:c>
      <s:c r="E166" s="20" t="str">
        <s:f>IF($A166="","",SUMPRODUCT(--('Εγγραφές'!$M$9:$M$209=$A166),--('Εγγραφές'!$A$9:$A$209="ΕΓΓΡΑΦΗ"),--('Εγγραφές'!$Q$9:$Q$209=""))+SUMPRODUCT(--('Εγγραφές'!$M$9:$M$209=$A166),--('Εγγραφές'!$A$9:$A$209="ΕΓΓΡΑΦΗ"),--('Εγγραφές'!$Q$9:$Q$209&lt;&gt;""),--('Εγγραφές'!$R$9:$R$209="")))</s:f>
        <s:v/>
      </s:c>
      <s:c r="F166" s="21" t="n"/>
      <s:c r="G166" s="18" t="str">
        <s:f>IF(AND('Εγγραφές'!A166="ΕΓΓΡΑΦΗ",'Εγγραφές'!J166&lt;&gt;""),IF(SUMPRODUCT(--('Εγγραφές'!$J$9:J166='Εγγραφές'!J166),--('Εγγραφές'!$A$9:A166="ΕΓΓΡΑΦΗ"))=1,'Εγγραφές'!J166,""),"")</s:f>
        <s:v/>
      </s:c>
      <s:c r="H166" s="19" t="str">
        <s:f>IF($G166="","",SUMPRODUCT(--('Εγγραφές'!$J$9:$J$209=$G166),--('Εγγραφές'!$A$9:$A$209="ΕΓΓΡΑΦΗ"),--('Εγγραφές'!$R$9:$R$209="ha"),'Εγγραφές'!$Q$9:$Q$209))</s:f>
        <s:v/>
      </s:c>
      <s:c r="I166" s="19" t="str">
        <s:f>IF($G166="","",SUMPRODUCT(--('Εγγραφές'!$J$9:$J$209=$G166),--('Εγγραφές'!$A$9:$A$209="ΕΓΓΡΑΦΗ"),--('Εγγραφές'!$R$9:$R$209="acre"),'Εγγραφές'!$Q$9:$Q$209))</s:f>
        <s:v/>
      </s:c>
      <s:c r="J166" s="19" t="str">
        <s:f>IF($G166="","",SUMPRODUCT(--('Εγγραφές'!$J$9:$J$209=$G166),--('Εγγραφές'!$A$9:$A$209="ΕΓΓΡΑΦΗ"),--('Εγγραφές'!$R$9:$R$209="m²"),'Εγγραφές'!$Q$9:$Q$209))</s:f>
        <s:v/>
      </s:c>
      <s:c r="K166" s="20" t="str">
        <s:f>IF($G166="","",SUMPRODUCT(--('Εγγραφές'!$J$9:$J$209=$G166),--('Εγγραφές'!$A$9:$A$209="ΕΓΓΡΑΦΗ"),--('Εγγραφές'!$Q$9:$Q$209=""))+SUMPRODUCT(--('Εγγραφές'!$J$9:$J$209=$G166),--('Εγγραφές'!$A$9:$A$209="ΕΓΓΡΑΦΗ"),--('Εγγραφές'!$Q$9:$Q$209&lt;&gt;""),--('Εγγραφές'!$R$9:$R$209="")))</s:f>
        <s:v/>
      </s:c>
    </s:row>
    <s:row r="167" ht="25" customHeight="1">
      <s:c r="A167" s="18" t="str">
        <s:f>IF(AND('Εγγραφές'!A167="ΕΓΓΡΑΦΗ",'Εγγραφές'!M167&lt;&gt;""),IF(SUMPRODUCT(--('Εγγραφές'!$M$9:M167='Εγγραφές'!M167),--('Εγγραφές'!$A$9:A167="ΕΓΓΡΑΦΗ"))=1,'Εγγραφές'!M167,""),"")</s:f>
        <s:v/>
      </s:c>
      <s:c r="B167" s="19" t="str">
        <s:f>IF($A167="","",SUMPRODUCT(--('Εγγραφές'!$M$9:$M$209=$A167),--('Εγγραφές'!$A$9:$A$209="ΕΓΓΡΑΦΗ"),--('Εγγραφές'!$R$9:$R$209="ha"),'Εγγραφές'!$Q$9:$Q$209))</s:f>
        <s:v/>
      </s:c>
      <s:c r="C167" s="19" t="str">
        <s:f>IF($A167="","",SUMPRODUCT(--('Εγγραφές'!$M$9:$M$209=$A167),--('Εγγραφές'!$A$9:$A$209="ΕΓΓΡΑΦΗ"),--('Εγγραφές'!$R$9:$R$209="acre"),'Εγγραφές'!$Q$9:$Q$209))</s:f>
        <s:v/>
      </s:c>
      <s:c r="D167" s="19" t="str">
        <s:f>IF($A167="","",SUMPRODUCT(--('Εγγραφές'!$M$9:$M$209=$A167),--('Εγγραφές'!$A$9:$A$209="ΕΓΓΡΑΦΗ"),--('Εγγραφές'!$R$9:$R$209="m²"),'Εγγραφές'!$Q$9:$Q$209))</s:f>
        <s:v/>
      </s:c>
      <s:c r="E167" s="20" t="str">
        <s:f>IF($A167="","",SUMPRODUCT(--('Εγγραφές'!$M$9:$M$209=$A167),--('Εγγραφές'!$A$9:$A$209="ΕΓΓΡΑΦΗ"),--('Εγγραφές'!$Q$9:$Q$209=""))+SUMPRODUCT(--('Εγγραφές'!$M$9:$M$209=$A167),--('Εγγραφές'!$A$9:$A$209="ΕΓΓΡΑΦΗ"),--('Εγγραφές'!$Q$9:$Q$209&lt;&gt;""),--('Εγγραφές'!$R$9:$R$209="")))</s:f>
        <s:v/>
      </s:c>
      <s:c r="F167" s="21" t="n"/>
      <s:c r="G167" s="18" t="str">
        <s:f>IF(AND('Εγγραφές'!A167="ΕΓΓΡΑΦΗ",'Εγγραφές'!J167&lt;&gt;""),IF(SUMPRODUCT(--('Εγγραφές'!$J$9:J167='Εγγραφές'!J167),--('Εγγραφές'!$A$9:A167="ΕΓΓΡΑΦΗ"))=1,'Εγγραφές'!J167,""),"")</s:f>
        <s:v/>
      </s:c>
      <s:c r="H167" s="19" t="str">
        <s:f>IF($G167="","",SUMPRODUCT(--('Εγγραφές'!$J$9:$J$209=$G167),--('Εγγραφές'!$A$9:$A$209="ΕΓΓΡΑΦΗ"),--('Εγγραφές'!$R$9:$R$209="ha"),'Εγγραφές'!$Q$9:$Q$209))</s:f>
        <s:v/>
      </s:c>
      <s:c r="I167" s="19" t="str">
        <s:f>IF($G167="","",SUMPRODUCT(--('Εγγραφές'!$J$9:$J$209=$G167),--('Εγγραφές'!$A$9:$A$209="ΕΓΓΡΑΦΗ"),--('Εγγραφές'!$R$9:$R$209="acre"),'Εγγραφές'!$Q$9:$Q$209))</s:f>
        <s:v/>
      </s:c>
      <s:c r="J167" s="19" t="str">
        <s:f>IF($G167="","",SUMPRODUCT(--('Εγγραφές'!$J$9:$J$209=$G167),--('Εγγραφές'!$A$9:$A$209="ΕΓΓΡΑΦΗ"),--('Εγγραφές'!$R$9:$R$209="m²"),'Εγγραφές'!$Q$9:$Q$209))</s:f>
        <s:v/>
      </s:c>
      <s:c r="K167" s="20" t="str">
        <s:f>IF($G167="","",SUMPRODUCT(--('Εγγραφές'!$J$9:$J$209=$G167),--('Εγγραφές'!$A$9:$A$209="ΕΓΓΡΑΦΗ"),--('Εγγραφές'!$Q$9:$Q$209=""))+SUMPRODUCT(--('Εγγραφές'!$J$9:$J$209=$G167),--('Εγγραφές'!$A$9:$A$209="ΕΓΓΡΑΦΗ"),--('Εγγραφές'!$Q$9:$Q$209&lt;&gt;""),--('Εγγραφές'!$R$9:$R$209="")))</s:f>
        <s:v/>
      </s:c>
    </s:row>
    <s:row r="168" ht="25" customHeight="1">
      <s:c r="A168" s="18" t="str">
        <s:f>IF(AND('Εγγραφές'!A168="ΕΓΓΡΑΦΗ",'Εγγραφές'!M168&lt;&gt;""),IF(SUMPRODUCT(--('Εγγραφές'!$M$9:M168='Εγγραφές'!M168),--('Εγγραφές'!$A$9:A168="ΕΓΓΡΑΦΗ"))=1,'Εγγραφές'!M168,""),"")</s:f>
        <s:v/>
      </s:c>
      <s:c r="B168" s="19" t="str">
        <s:f>IF($A168="","",SUMPRODUCT(--('Εγγραφές'!$M$9:$M$209=$A168),--('Εγγραφές'!$A$9:$A$209="ΕΓΓΡΑΦΗ"),--('Εγγραφές'!$R$9:$R$209="ha"),'Εγγραφές'!$Q$9:$Q$209))</s:f>
        <s:v/>
      </s:c>
      <s:c r="C168" s="19" t="str">
        <s:f>IF($A168="","",SUMPRODUCT(--('Εγγραφές'!$M$9:$M$209=$A168),--('Εγγραφές'!$A$9:$A$209="ΕΓΓΡΑΦΗ"),--('Εγγραφές'!$R$9:$R$209="acre"),'Εγγραφές'!$Q$9:$Q$209))</s:f>
        <s:v/>
      </s:c>
      <s:c r="D168" s="19" t="str">
        <s:f>IF($A168="","",SUMPRODUCT(--('Εγγραφές'!$M$9:$M$209=$A168),--('Εγγραφές'!$A$9:$A$209="ΕΓΓΡΑΦΗ"),--('Εγγραφές'!$R$9:$R$209="m²"),'Εγγραφές'!$Q$9:$Q$209))</s:f>
        <s:v/>
      </s:c>
      <s:c r="E168" s="20" t="str">
        <s:f>IF($A168="","",SUMPRODUCT(--('Εγγραφές'!$M$9:$M$209=$A168),--('Εγγραφές'!$A$9:$A$209="ΕΓΓΡΑΦΗ"),--('Εγγραφές'!$Q$9:$Q$209=""))+SUMPRODUCT(--('Εγγραφές'!$M$9:$M$209=$A168),--('Εγγραφές'!$A$9:$A$209="ΕΓΓΡΑΦΗ"),--('Εγγραφές'!$Q$9:$Q$209&lt;&gt;""),--('Εγγραφές'!$R$9:$R$209="")))</s:f>
        <s:v/>
      </s:c>
      <s:c r="F168" s="21" t="n"/>
      <s:c r="G168" s="18" t="str">
        <s:f>IF(AND('Εγγραφές'!A168="ΕΓΓΡΑΦΗ",'Εγγραφές'!J168&lt;&gt;""),IF(SUMPRODUCT(--('Εγγραφές'!$J$9:J168='Εγγραφές'!J168),--('Εγγραφές'!$A$9:A168="ΕΓΓΡΑΦΗ"))=1,'Εγγραφές'!J168,""),"")</s:f>
        <s:v/>
      </s:c>
      <s:c r="H168" s="19" t="str">
        <s:f>IF($G168="","",SUMPRODUCT(--('Εγγραφές'!$J$9:$J$209=$G168),--('Εγγραφές'!$A$9:$A$209="ΕΓΓΡΑΦΗ"),--('Εγγραφές'!$R$9:$R$209="ha"),'Εγγραφές'!$Q$9:$Q$209))</s:f>
        <s:v/>
      </s:c>
      <s:c r="I168" s="19" t="str">
        <s:f>IF($G168="","",SUMPRODUCT(--('Εγγραφές'!$J$9:$J$209=$G168),--('Εγγραφές'!$A$9:$A$209="ΕΓΓΡΑΦΗ"),--('Εγγραφές'!$R$9:$R$209="acre"),'Εγγραφές'!$Q$9:$Q$209))</s:f>
        <s:v/>
      </s:c>
      <s:c r="J168" s="19" t="str">
        <s:f>IF($G168="","",SUMPRODUCT(--('Εγγραφές'!$J$9:$J$209=$G168),--('Εγγραφές'!$A$9:$A$209="ΕΓΓΡΑΦΗ"),--('Εγγραφές'!$R$9:$R$209="m²"),'Εγγραφές'!$Q$9:$Q$209))</s:f>
        <s:v/>
      </s:c>
      <s:c r="K168" s="20" t="str">
        <s:f>IF($G168="","",SUMPRODUCT(--('Εγγραφές'!$J$9:$J$209=$G168),--('Εγγραφές'!$A$9:$A$209="ΕΓΓΡΑΦΗ"),--('Εγγραφές'!$Q$9:$Q$209=""))+SUMPRODUCT(--('Εγγραφές'!$J$9:$J$209=$G168),--('Εγγραφές'!$A$9:$A$209="ΕΓΓΡΑΦΗ"),--('Εγγραφές'!$Q$9:$Q$209&lt;&gt;""),--('Εγγραφές'!$R$9:$R$209="")))</s:f>
        <s:v/>
      </s:c>
    </s:row>
    <s:row r="169" ht="25" customHeight="1">
      <s:c r="A169" s="18" t="str">
        <s:f>IF(AND('Εγγραφές'!A169="ΕΓΓΡΑΦΗ",'Εγγραφές'!M169&lt;&gt;""),IF(SUMPRODUCT(--('Εγγραφές'!$M$9:M169='Εγγραφές'!M169),--('Εγγραφές'!$A$9:A169="ΕΓΓΡΑΦΗ"))=1,'Εγγραφές'!M169,""),"")</s:f>
        <s:v/>
      </s:c>
      <s:c r="B169" s="19" t="str">
        <s:f>IF($A169="","",SUMPRODUCT(--('Εγγραφές'!$M$9:$M$209=$A169),--('Εγγραφές'!$A$9:$A$209="ΕΓΓΡΑΦΗ"),--('Εγγραφές'!$R$9:$R$209="ha"),'Εγγραφές'!$Q$9:$Q$209))</s:f>
        <s:v/>
      </s:c>
      <s:c r="C169" s="19" t="str">
        <s:f>IF($A169="","",SUMPRODUCT(--('Εγγραφές'!$M$9:$M$209=$A169),--('Εγγραφές'!$A$9:$A$209="ΕΓΓΡΑΦΗ"),--('Εγγραφές'!$R$9:$R$209="acre"),'Εγγραφές'!$Q$9:$Q$209))</s:f>
        <s:v/>
      </s:c>
      <s:c r="D169" s="19" t="str">
        <s:f>IF($A169="","",SUMPRODUCT(--('Εγγραφές'!$M$9:$M$209=$A169),--('Εγγραφές'!$A$9:$A$209="ΕΓΓΡΑΦΗ"),--('Εγγραφές'!$R$9:$R$209="m²"),'Εγγραφές'!$Q$9:$Q$209))</s:f>
        <s:v/>
      </s:c>
      <s:c r="E169" s="20" t="str">
        <s:f>IF($A169="","",SUMPRODUCT(--('Εγγραφές'!$M$9:$M$209=$A169),--('Εγγραφές'!$A$9:$A$209="ΕΓΓΡΑΦΗ"),--('Εγγραφές'!$Q$9:$Q$209=""))+SUMPRODUCT(--('Εγγραφές'!$M$9:$M$209=$A169),--('Εγγραφές'!$A$9:$A$209="ΕΓΓΡΑΦΗ"),--('Εγγραφές'!$Q$9:$Q$209&lt;&gt;""),--('Εγγραφές'!$R$9:$R$209="")))</s:f>
        <s:v/>
      </s:c>
      <s:c r="F169" s="21" t="n"/>
      <s:c r="G169" s="18" t="str">
        <s:f>IF(AND('Εγγραφές'!A169="ΕΓΓΡΑΦΗ",'Εγγραφές'!J169&lt;&gt;""),IF(SUMPRODUCT(--('Εγγραφές'!$J$9:J169='Εγγραφές'!J169),--('Εγγραφές'!$A$9:A169="ΕΓΓΡΑΦΗ"))=1,'Εγγραφές'!J169,""),"")</s:f>
        <s:v/>
      </s:c>
      <s:c r="H169" s="19" t="str">
        <s:f>IF($G169="","",SUMPRODUCT(--('Εγγραφές'!$J$9:$J$209=$G169),--('Εγγραφές'!$A$9:$A$209="ΕΓΓΡΑΦΗ"),--('Εγγραφές'!$R$9:$R$209="ha"),'Εγγραφές'!$Q$9:$Q$209))</s:f>
        <s:v/>
      </s:c>
      <s:c r="I169" s="19" t="str">
        <s:f>IF($G169="","",SUMPRODUCT(--('Εγγραφές'!$J$9:$J$209=$G169),--('Εγγραφές'!$A$9:$A$209="ΕΓΓΡΑΦΗ"),--('Εγγραφές'!$R$9:$R$209="acre"),'Εγγραφές'!$Q$9:$Q$209))</s:f>
        <s:v/>
      </s:c>
      <s:c r="J169" s="19" t="str">
        <s:f>IF($G169="","",SUMPRODUCT(--('Εγγραφές'!$J$9:$J$209=$G169),--('Εγγραφές'!$A$9:$A$209="ΕΓΓΡΑΦΗ"),--('Εγγραφές'!$R$9:$R$209="m²"),'Εγγραφές'!$Q$9:$Q$209))</s:f>
        <s:v/>
      </s:c>
      <s:c r="K169" s="20" t="str">
        <s:f>IF($G169="","",SUMPRODUCT(--('Εγγραφές'!$J$9:$J$209=$G169),--('Εγγραφές'!$A$9:$A$209="ΕΓΓΡΑΦΗ"),--('Εγγραφές'!$Q$9:$Q$209=""))+SUMPRODUCT(--('Εγγραφές'!$J$9:$J$209=$G169),--('Εγγραφές'!$A$9:$A$209="ΕΓΓΡΑΦΗ"),--('Εγγραφές'!$Q$9:$Q$209&lt;&gt;""),--('Εγγραφές'!$R$9:$R$209="")))</s:f>
        <s:v/>
      </s:c>
    </s:row>
    <s:row r="170" ht="25" customHeight="1">
      <s:c r="A170" s="18" t="str">
        <s:f>IF(AND('Εγγραφές'!A170="ΕΓΓΡΑΦΗ",'Εγγραφές'!M170&lt;&gt;""),IF(SUMPRODUCT(--('Εγγραφές'!$M$9:M170='Εγγραφές'!M170),--('Εγγραφές'!$A$9:A170="ΕΓΓΡΑΦΗ"))=1,'Εγγραφές'!M170,""),"")</s:f>
        <s:v/>
      </s:c>
      <s:c r="B170" s="19" t="str">
        <s:f>IF($A170="","",SUMPRODUCT(--('Εγγραφές'!$M$9:$M$209=$A170),--('Εγγραφές'!$A$9:$A$209="ΕΓΓΡΑΦΗ"),--('Εγγραφές'!$R$9:$R$209="ha"),'Εγγραφές'!$Q$9:$Q$209))</s:f>
        <s:v/>
      </s:c>
      <s:c r="C170" s="19" t="str">
        <s:f>IF($A170="","",SUMPRODUCT(--('Εγγραφές'!$M$9:$M$209=$A170),--('Εγγραφές'!$A$9:$A$209="ΕΓΓΡΑΦΗ"),--('Εγγραφές'!$R$9:$R$209="acre"),'Εγγραφές'!$Q$9:$Q$209))</s:f>
        <s:v/>
      </s:c>
      <s:c r="D170" s="19" t="str">
        <s:f>IF($A170="","",SUMPRODUCT(--('Εγγραφές'!$M$9:$M$209=$A170),--('Εγγραφές'!$A$9:$A$209="ΕΓΓΡΑΦΗ"),--('Εγγραφές'!$R$9:$R$209="m²"),'Εγγραφές'!$Q$9:$Q$209))</s:f>
        <s:v/>
      </s:c>
      <s:c r="E170" s="20" t="str">
        <s:f>IF($A170="","",SUMPRODUCT(--('Εγγραφές'!$M$9:$M$209=$A170),--('Εγγραφές'!$A$9:$A$209="ΕΓΓΡΑΦΗ"),--('Εγγραφές'!$Q$9:$Q$209=""))+SUMPRODUCT(--('Εγγραφές'!$M$9:$M$209=$A170),--('Εγγραφές'!$A$9:$A$209="ΕΓΓΡΑΦΗ"),--('Εγγραφές'!$Q$9:$Q$209&lt;&gt;""),--('Εγγραφές'!$R$9:$R$209="")))</s:f>
        <s:v/>
      </s:c>
      <s:c r="F170" s="21" t="n"/>
      <s:c r="G170" s="18" t="str">
        <s:f>IF(AND('Εγγραφές'!A170="ΕΓΓΡΑΦΗ",'Εγγραφές'!J170&lt;&gt;""),IF(SUMPRODUCT(--('Εγγραφές'!$J$9:J170='Εγγραφές'!J170),--('Εγγραφές'!$A$9:A170="ΕΓΓΡΑΦΗ"))=1,'Εγγραφές'!J170,""),"")</s:f>
        <s:v/>
      </s:c>
      <s:c r="H170" s="19" t="str">
        <s:f>IF($G170="","",SUMPRODUCT(--('Εγγραφές'!$J$9:$J$209=$G170),--('Εγγραφές'!$A$9:$A$209="ΕΓΓΡΑΦΗ"),--('Εγγραφές'!$R$9:$R$209="ha"),'Εγγραφές'!$Q$9:$Q$209))</s:f>
        <s:v/>
      </s:c>
      <s:c r="I170" s="19" t="str">
        <s:f>IF($G170="","",SUMPRODUCT(--('Εγγραφές'!$J$9:$J$209=$G170),--('Εγγραφές'!$A$9:$A$209="ΕΓΓΡΑΦΗ"),--('Εγγραφές'!$R$9:$R$209="acre"),'Εγγραφές'!$Q$9:$Q$209))</s:f>
        <s:v/>
      </s:c>
      <s:c r="J170" s="19" t="str">
        <s:f>IF($G170="","",SUMPRODUCT(--('Εγγραφές'!$J$9:$J$209=$G170),--('Εγγραφές'!$A$9:$A$209="ΕΓΓΡΑΦΗ"),--('Εγγραφές'!$R$9:$R$209="m²"),'Εγγραφές'!$Q$9:$Q$209))</s:f>
        <s:v/>
      </s:c>
      <s:c r="K170" s="20" t="str">
        <s:f>IF($G170="","",SUMPRODUCT(--('Εγγραφές'!$J$9:$J$209=$G170),--('Εγγραφές'!$A$9:$A$209="ΕΓΓΡΑΦΗ"),--('Εγγραφές'!$Q$9:$Q$209=""))+SUMPRODUCT(--('Εγγραφές'!$J$9:$J$209=$G170),--('Εγγραφές'!$A$9:$A$209="ΕΓΓΡΑΦΗ"),--('Εγγραφές'!$Q$9:$Q$209&lt;&gt;""),--('Εγγραφές'!$R$9:$R$209="")))</s:f>
        <s:v/>
      </s:c>
    </s:row>
    <s:row r="171" ht="25" customHeight="1">
      <s:c r="A171" s="18" t="str">
        <s:f>IF(AND('Εγγραφές'!A171="ΕΓΓΡΑΦΗ",'Εγγραφές'!M171&lt;&gt;""),IF(SUMPRODUCT(--('Εγγραφές'!$M$9:M171='Εγγραφές'!M171),--('Εγγραφές'!$A$9:A171="ΕΓΓΡΑΦΗ"))=1,'Εγγραφές'!M171,""),"")</s:f>
        <s:v/>
      </s:c>
      <s:c r="B171" s="19" t="str">
        <s:f>IF($A171="","",SUMPRODUCT(--('Εγγραφές'!$M$9:$M$209=$A171),--('Εγγραφές'!$A$9:$A$209="ΕΓΓΡΑΦΗ"),--('Εγγραφές'!$R$9:$R$209="ha"),'Εγγραφές'!$Q$9:$Q$209))</s:f>
        <s:v/>
      </s:c>
      <s:c r="C171" s="19" t="str">
        <s:f>IF($A171="","",SUMPRODUCT(--('Εγγραφές'!$M$9:$M$209=$A171),--('Εγγραφές'!$A$9:$A$209="ΕΓΓΡΑΦΗ"),--('Εγγραφές'!$R$9:$R$209="acre"),'Εγγραφές'!$Q$9:$Q$209))</s:f>
        <s:v/>
      </s:c>
      <s:c r="D171" s="19" t="str">
        <s:f>IF($A171="","",SUMPRODUCT(--('Εγγραφές'!$M$9:$M$209=$A171),--('Εγγραφές'!$A$9:$A$209="ΕΓΓΡΑΦΗ"),--('Εγγραφές'!$R$9:$R$209="m²"),'Εγγραφές'!$Q$9:$Q$209))</s:f>
        <s:v/>
      </s:c>
      <s:c r="E171" s="20" t="str">
        <s:f>IF($A171="","",SUMPRODUCT(--('Εγγραφές'!$M$9:$M$209=$A171),--('Εγγραφές'!$A$9:$A$209="ΕΓΓΡΑΦΗ"),--('Εγγραφές'!$Q$9:$Q$209=""))+SUMPRODUCT(--('Εγγραφές'!$M$9:$M$209=$A171),--('Εγγραφές'!$A$9:$A$209="ΕΓΓΡΑΦΗ"),--('Εγγραφές'!$Q$9:$Q$209&lt;&gt;""),--('Εγγραφές'!$R$9:$R$209="")))</s:f>
        <s:v/>
      </s:c>
      <s:c r="F171" s="21" t="n"/>
      <s:c r="G171" s="18" t="str">
        <s:f>IF(AND('Εγγραφές'!A171="ΕΓΓΡΑΦΗ",'Εγγραφές'!J171&lt;&gt;""),IF(SUMPRODUCT(--('Εγγραφές'!$J$9:J171='Εγγραφές'!J171),--('Εγγραφές'!$A$9:A171="ΕΓΓΡΑΦΗ"))=1,'Εγγραφές'!J171,""),"")</s:f>
        <s:v/>
      </s:c>
      <s:c r="H171" s="19" t="str">
        <s:f>IF($G171="","",SUMPRODUCT(--('Εγγραφές'!$J$9:$J$209=$G171),--('Εγγραφές'!$A$9:$A$209="ΕΓΓΡΑΦΗ"),--('Εγγραφές'!$R$9:$R$209="ha"),'Εγγραφές'!$Q$9:$Q$209))</s:f>
        <s:v/>
      </s:c>
      <s:c r="I171" s="19" t="str">
        <s:f>IF($G171="","",SUMPRODUCT(--('Εγγραφές'!$J$9:$J$209=$G171),--('Εγγραφές'!$A$9:$A$209="ΕΓΓΡΑΦΗ"),--('Εγγραφές'!$R$9:$R$209="acre"),'Εγγραφές'!$Q$9:$Q$209))</s:f>
        <s:v/>
      </s:c>
      <s:c r="J171" s="19" t="str">
        <s:f>IF($G171="","",SUMPRODUCT(--('Εγγραφές'!$J$9:$J$209=$G171),--('Εγγραφές'!$A$9:$A$209="ΕΓΓΡΑΦΗ"),--('Εγγραφές'!$R$9:$R$209="m²"),'Εγγραφές'!$Q$9:$Q$209))</s:f>
        <s:v/>
      </s:c>
      <s:c r="K171" s="20" t="str">
        <s:f>IF($G171="","",SUMPRODUCT(--('Εγγραφές'!$J$9:$J$209=$G171),--('Εγγραφές'!$A$9:$A$209="ΕΓΓΡΑΦΗ"),--('Εγγραφές'!$Q$9:$Q$209=""))+SUMPRODUCT(--('Εγγραφές'!$J$9:$J$209=$G171),--('Εγγραφές'!$A$9:$A$209="ΕΓΓΡΑΦΗ"),--('Εγγραφές'!$Q$9:$Q$209&lt;&gt;""),--('Εγγραφές'!$R$9:$R$209="")))</s:f>
        <s:v/>
      </s:c>
    </s:row>
    <s:row r="172" ht="25" customHeight="1">
      <s:c r="A172" s="18" t="str">
        <s:f>IF(AND('Εγγραφές'!A172="ΕΓΓΡΑΦΗ",'Εγγραφές'!M172&lt;&gt;""),IF(SUMPRODUCT(--('Εγγραφές'!$M$9:M172='Εγγραφές'!M172),--('Εγγραφές'!$A$9:A172="ΕΓΓΡΑΦΗ"))=1,'Εγγραφές'!M172,""),"")</s:f>
        <s:v/>
      </s:c>
      <s:c r="B172" s="19" t="str">
        <s:f>IF($A172="","",SUMPRODUCT(--('Εγγραφές'!$M$9:$M$209=$A172),--('Εγγραφές'!$A$9:$A$209="ΕΓΓΡΑΦΗ"),--('Εγγραφές'!$R$9:$R$209="ha"),'Εγγραφές'!$Q$9:$Q$209))</s:f>
        <s:v/>
      </s:c>
      <s:c r="C172" s="19" t="str">
        <s:f>IF($A172="","",SUMPRODUCT(--('Εγγραφές'!$M$9:$M$209=$A172),--('Εγγραφές'!$A$9:$A$209="ΕΓΓΡΑΦΗ"),--('Εγγραφές'!$R$9:$R$209="acre"),'Εγγραφές'!$Q$9:$Q$209))</s:f>
        <s:v/>
      </s:c>
      <s:c r="D172" s="19" t="str">
        <s:f>IF($A172="","",SUMPRODUCT(--('Εγγραφές'!$M$9:$M$209=$A172),--('Εγγραφές'!$A$9:$A$209="ΕΓΓΡΑΦΗ"),--('Εγγραφές'!$R$9:$R$209="m²"),'Εγγραφές'!$Q$9:$Q$209))</s:f>
        <s:v/>
      </s:c>
      <s:c r="E172" s="20" t="str">
        <s:f>IF($A172="","",SUMPRODUCT(--('Εγγραφές'!$M$9:$M$209=$A172),--('Εγγραφές'!$A$9:$A$209="ΕΓΓΡΑΦΗ"),--('Εγγραφές'!$Q$9:$Q$209=""))+SUMPRODUCT(--('Εγγραφές'!$M$9:$M$209=$A172),--('Εγγραφές'!$A$9:$A$209="ΕΓΓΡΑΦΗ"),--('Εγγραφές'!$Q$9:$Q$209&lt;&gt;""),--('Εγγραφές'!$R$9:$R$209="")))</s:f>
        <s:v/>
      </s:c>
      <s:c r="F172" s="21" t="n"/>
      <s:c r="G172" s="18" t="str">
        <s:f>IF(AND('Εγγραφές'!A172="ΕΓΓΡΑΦΗ",'Εγγραφές'!J172&lt;&gt;""),IF(SUMPRODUCT(--('Εγγραφές'!$J$9:J172='Εγγραφές'!J172),--('Εγγραφές'!$A$9:A172="ΕΓΓΡΑΦΗ"))=1,'Εγγραφές'!J172,""),"")</s:f>
        <s:v/>
      </s:c>
      <s:c r="H172" s="19" t="str">
        <s:f>IF($G172="","",SUMPRODUCT(--('Εγγραφές'!$J$9:$J$209=$G172),--('Εγγραφές'!$A$9:$A$209="ΕΓΓΡΑΦΗ"),--('Εγγραφές'!$R$9:$R$209="ha"),'Εγγραφές'!$Q$9:$Q$209))</s:f>
        <s:v/>
      </s:c>
      <s:c r="I172" s="19" t="str">
        <s:f>IF($G172="","",SUMPRODUCT(--('Εγγραφές'!$J$9:$J$209=$G172),--('Εγγραφές'!$A$9:$A$209="ΕΓΓΡΑΦΗ"),--('Εγγραφές'!$R$9:$R$209="acre"),'Εγγραφές'!$Q$9:$Q$209))</s:f>
        <s:v/>
      </s:c>
      <s:c r="J172" s="19" t="str">
        <s:f>IF($G172="","",SUMPRODUCT(--('Εγγραφές'!$J$9:$J$209=$G172),--('Εγγραφές'!$A$9:$A$209="ΕΓΓΡΑΦΗ"),--('Εγγραφές'!$R$9:$R$209="m²"),'Εγγραφές'!$Q$9:$Q$209))</s:f>
        <s:v/>
      </s:c>
      <s:c r="K172" s="20" t="str">
        <s:f>IF($G172="","",SUMPRODUCT(--('Εγγραφές'!$J$9:$J$209=$G172),--('Εγγραφές'!$A$9:$A$209="ΕΓΓΡΑΦΗ"),--('Εγγραφές'!$Q$9:$Q$209=""))+SUMPRODUCT(--('Εγγραφές'!$J$9:$J$209=$G172),--('Εγγραφές'!$A$9:$A$209="ΕΓΓΡΑΦΗ"),--('Εγγραφές'!$Q$9:$Q$209&lt;&gt;""),--('Εγγραφές'!$R$9:$R$209="")))</s:f>
        <s:v/>
      </s:c>
    </s:row>
    <s:row r="173" ht="25" customHeight="1">
      <s:c r="A173" s="18" t="str">
        <s:f>IF(AND('Εγγραφές'!A173="ΕΓΓΡΑΦΗ",'Εγγραφές'!M173&lt;&gt;""),IF(SUMPRODUCT(--('Εγγραφές'!$M$9:M173='Εγγραφές'!M173),--('Εγγραφές'!$A$9:A173="ΕΓΓΡΑΦΗ"))=1,'Εγγραφές'!M173,""),"")</s:f>
        <s:v/>
      </s:c>
      <s:c r="B173" s="19" t="str">
        <s:f>IF($A173="","",SUMPRODUCT(--('Εγγραφές'!$M$9:$M$209=$A173),--('Εγγραφές'!$A$9:$A$209="ΕΓΓΡΑΦΗ"),--('Εγγραφές'!$R$9:$R$209="ha"),'Εγγραφές'!$Q$9:$Q$209))</s:f>
        <s:v/>
      </s:c>
      <s:c r="C173" s="19" t="str">
        <s:f>IF($A173="","",SUMPRODUCT(--('Εγγραφές'!$M$9:$M$209=$A173),--('Εγγραφές'!$A$9:$A$209="ΕΓΓΡΑΦΗ"),--('Εγγραφές'!$R$9:$R$209="acre"),'Εγγραφές'!$Q$9:$Q$209))</s:f>
        <s:v/>
      </s:c>
      <s:c r="D173" s="19" t="str">
        <s:f>IF($A173="","",SUMPRODUCT(--('Εγγραφές'!$M$9:$M$209=$A173),--('Εγγραφές'!$A$9:$A$209="ΕΓΓΡΑΦΗ"),--('Εγγραφές'!$R$9:$R$209="m²"),'Εγγραφές'!$Q$9:$Q$209))</s:f>
        <s:v/>
      </s:c>
      <s:c r="E173" s="20" t="str">
        <s:f>IF($A173="","",SUMPRODUCT(--('Εγγραφές'!$M$9:$M$209=$A173),--('Εγγραφές'!$A$9:$A$209="ΕΓΓΡΑΦΗ"),--('Εγγραφές'!$Q$9:$Q$209=""))+SUMPRODUCT(--('Εγγραφές'!$M$9:$M$209=$A173),--('Εγγραφές'!$A$9:$A$209="ΕΓΓΡΑΦΗ"),--('Εγγραφές'!$Q$9:$Q$209&lt;&gt;""),--('Εγγραφές'!$R$9:$R$209="")))</s:f>
        <s:v/>
      </s:c>
      <s:c r="F173" s="21" t="n"/>
      <s:c r="G173" s="18" t="str">
        <s:f>IF(AND('Εγγραφές'!A173="ΕΓΓΡΑΦΗ",'Εγγραφές'!J173&lt;&gt;""),IF(SUMPRODUCT(--('Εγγραφές'!$J$9:J173='Εγγραφές'!J173),--('Εγγραφές'!$A$9:A173="ΕΓΓΡΑΦΗ"))=1,'Εγγραφές'!J173,""),"")</s:f>
        <s:v/>
      </s:c>
      <s:c r="H173" s="19" t="str">
        <s:f>IF($G173="","",SUMPRODUCT(--('Εγγραφές'!$J$9:$J$209=$G173),--('Εγγραφές'!$A$9:$A$209="ΕΓΓΡΑΦΗ"),--('Εγγραφές'!$R$9:$R$209="ha"),'Εγγραφές'!$Q$9:$Q$209))</s:f>
        <s:v/>
      </s:c>
      <s:c r="I173" s="19" t="str">
        <s:f>IF($G173="","",SUMPRODUCT(--('Εγγραφές'!$J$9:$J$209=$G173),--('Εγγραφές'!$A$9:$A$209="ΕΓΓΡΑΦΗ"),--('Εγγραφές'!$R$9:$R$209="acre"),'Εγγραφές'!$Q$9:$Q$209))</s:f>
        <s:v/>
      </s:c>
      <s:c r="J173" s="19" t="str">
        <s:f>IF($G173="","",SUMPRODUCT(--('Εγγραφές'!$J$9:$J$209=$G173),--('Εγγραφές'!$A$9:$A$209="ΕΓΓΡΑΦΗ"),--('Εγγραφές'!$R$9:$R$209="m²"),'Εγγραφές'!$Q$9:$Q$209))</s:f>
        <s:v/>
      </s:c>
      <s:c r="K173" s="20" t="str">
        <s:f>IF($G173="","",SUMPRODUCT(--('Εγγραφές'!$J$9:$J$209=$G173),--('Εγγραφές'!$A$9:$A$209="ΕΓΓΡΑΦΗ"),--('Εγγραφές'!$Q$9:$Q$209=""))+SUMPRODUCT(--('Εγγραφές'!$J$9:$J$209=$G173),--('Εγγραφές'!$A$9:$A$209="ΕΓΓΡΑΦΗ"),--('Εγγραφές'!$Q$9:$Q$209&lt;&gt;""),--('Εγγραφές'!$R$9:$R$209="")))</s:f>
        <s:v/>
      </s:c>
    </s:row>
    <s:row r="174" ht="25" customHeight="1">
      <s:c r="A174" s="18" t="str">
        <s:f>IF(AND('Εγγραφές'!A174="ΕΓΓΡΑΦΗ",'Εγγραφές'!M174&lt;&gt;""),IF(SUMPRODUCT(--('Εγγραφές'!$M$9:M174='Εγγραφές'!M174),--('Εγγραφές'!$A$9:A174="ΕΓΓΡΑΦΗ"))=1,'Εγγραφές'!M174,""),"")</s:f>
        <s:v/>
      </s:c>
      <s:c r="B174" s="19" t="str">
        <s:f>IF($A174="","",SUMPRODUCT(--('Εγγραφές'!$M$9:$M$209=$A174),--('Εγγραφές'!$A$9:$A$209="ΕΓΓΡΑΦΗ"),--('Εγγραφές'!$R$9:$R$209="ha"),'Εγγραφές'!$Q$9:$Q$209))</s:f>
        <s:v/>
      </s:c>
      <s:c r="C174" s="19" t="str">
        <s:f>IF($A174="","",SUMPRODUCT(--('Εγγραφές'!$M$9:$M$209=$A174),--('Εγγραφές'!$A$9:$A$209="ΕΓΓΡΑΦΗ"),--('Εγγραφές'!$R$9:$R$209="acre"),'Εγγραφές'!$Q$9:$Q$209))</s:f>
        <s:v/>
      </s:c>
      <s:c r="D174" s="19" t="str">
        <s:f>IF($A174="","",SUMPRODUCT(--('Εγγραφές'!$M$9:$M$209=$A174),--('Εγγραφές'!$A$9:$A$209="ΕΓΓΡΑΦΗ"),--('Εγγραφές'!$R$9:$R$209="m²"),'Εγγραφές'!$Q$9:$Q$209))</s:f>
        <s:v/>
      </s:c>
      <s:c r="E174" s="20" t="str">
        <s:f>IF($A174="","",SUMPRODUCT(--('Εγγραφές'!$M$9:$M$209=$A174),--('Εγγραφές'!$A$9:$A$209="ΕΓΓΡΑΦΗ"),--('Εγγραφές'!$Q$9:$Q$209=""))+SUMPRODUCT(--('Εγγραφές'!$M$9:$M$209=$A174),--('Εγγραφές'!$A$9:$A$209="ΕΓΓΡΑΦΗ"),--('Εγγραφές'!$Q$9:$Q$209&lt;&gt;""),--('Εγγραφές'!$R$9:$R$209="")))</s:f>
        <s:v/>
      </s:c>
      <s:c r="F174" s="21" t="n"/>
      <s:c r="G174" s="18" t="str">
        <s:f>IF(AND('Εγγραφές'!A174="ΕΓΓΡΑΦΗ",'Εγγραφές'!J174&lt;&gt;""),IF(SUMPRODUCT(--('Εγγραφές'!$J$9:J174='Εγγραφές'!J174),--('Εγγραφές'!$A$9:A174="ΕΓΓΡΑΦΗ"))=1,'Εγγραφές'!J174,""),"")</s:f>
        <s:v/>
      </s:c>
      <s:c r="H174" s="19" t="str">
        <s:f>IF($G174="","",SUMPRODUCT(--('Εγγραφές'!$J$9:$J$209=$G174),--('Εγγραφές'!$A$9:$A$209="ΕΓΓΡΑΦΗ"),--('Εγγραφές'!$R$9:$R$209="ha"),'Εγγραφές'!$Q$9:$Q$209))</s:f>
        <s:v/>
      </s:c>
      <s:c r="I174" s="19" t="str">
        <s:f>IF($G174="","",SUMPRODUCT(--('Εγγραφές'!$J$9:$J$209=$G174),--('Εγγραφές'!$A$9:$A$209="ΕΓΓΡΑΦΗ"),--('Εγγραφές'!$R$9:$R$209="acre"),'Εγγραφές'!$Q$9:$Q$209))</s:f>
        <s:v/>
      </s:c>
      <s:c r="J174" s="19" t="str">
        <s:f>IF($G174="","",SUMPRODUCT(--('Εγγραφές'!$J$9:$J$209=$G174),--('Εγγραφές'!$A$9:$A$209="ΕΓΓΡΑΦΗ"),--('Εγγραφές'!$R$9:$R$209="m²"),'Εγγραφές'!$Q$9:$Q$209))</s:f>
        <s:v/>
      </s:c>
      <s:c r="K174" s="20" t="str">
        <s:f>IF($G174="","",SUMPRODUCT(--('Εγγραφές'!$J$9:$J$209=$G174),--('Εγγραφές'!$A$9:$A$209="ΕΓΓΡΑΦΗ"),--('Εγγραφές'!$Q$9:$Q$209=""))+SUMPRODUCT(--('Εγγραφές'!$J$9:$J$209=$G174),--('Εγγραφές'!$A$9:$A$209="ΕΓΓΡΑΦΗ"),--('Εγγραφές'!$Q$9:$Q$209&lt;&gt;""),--('Εγγραφές'!$R$9:$R$209="")))</s:f>
        <s:v/>
      </s:c>
    </s:row>
    <s:row r="175" ht="25" customHeight="1">
      <s:c r="A175" s="18" t="str">
        <s:f>IF(AND('Εγγραφές'!A175="ΕΓΓΡΑΦΗ",'Εγγραφές'!M175&lt;&gt;""),IF(SUMPRODUCT(--('Εγγραφές'!$M$9:M175='Εγγραφές'!M175),--('Εγγραφές'!$A$9:A175="ΕΓΓΡΑΦΗ"))=1,'Εγγραφές'!M175,""),"")</s:f>
        <s:v/>
      </s:c>
      <s:c r="B175" s="19" t="str">
        <s:f>IF($A175="","",SUMPRODUCT(--('Εγγραφές'!$M$9:$M$209=$A175),--('Εγγραφές'!$A$9:$A$209="ΕΓΓΡΑΦΗ"),--('Εγγραφές'!$R$9:$R$209="ha"),'Εγγραφές'!$Q$9:$Q$209))</s:f>
        <s:v/>
      </s:c>
      <s:c r="C175" s="19" t="str">
        <s:f>IF($A175="","",SUMPRODUCT(--('Εγγραφές'!$M$9:$M$209=$A175),--('Εγγραφές'!$A$9:$A$209="ΕΓΓΡΑΦΗ"),--('Εγγραφές'!$R$9:$R$209="acre"),'Εγγραφές'!$Q$9:$Q$209))</s:f>
        <s:v/>
      </s:c>
      <s:c r="D175" s="19" t="str">
        <s:f>IF($A175="","",SUMPRODUCT(--('Εγγραφές'!$M$9:$M$209=$A175),--('Εγγραφές'!$A$9:$A$209="ΕΓΓΡΑΦΗ"),--('Εγγραφές'!$R$9:$R$209="m²"),'Εγγραφές'!$Q$9:$Q$209))</s:f>
        <s:v/>
      </s:c>
      <s:c r="E175" s="20" t="str">
        <s:f>IF($A175="","",SUMPRODUCT(--('Εγγραφές'!$M$9:$M$209=$A175),--('Εγγραφές'!$A$9:$A$209="ΕΓΓΡΑΦΗ"),--('Εγγραφές'!$Q$9:$Q$209=""))+SUMPRODUCT(--('Εγγραφές'!$M$9:$M$209=$A175),--('Εγγραφές'!$A$9:$A$209="ΕΓΓΡΑΦΗ"),--('Εγγραφές'!$Q$9:$Q$209&lt;&gt;""),--('Εγγραφές'!$R$9:$R$209="")))</s:f>
        <s:v/>
      </s:c>
      <s:c r="F175" s="21" t="n"/>
      <s:c r="G175" s="18" t="str">
        <s:f>IF(AND('Εγγραφές'!A175="ΕΓΓΡΑΦΗ",'Εγγραφές'!J175&lt;&gt;""),IF(SUMPRODUCT(--('Εγγραφές'!$J$9:J175='Εγγραφές'!J175),--('Εγγραφές'!$A$9:A175="ΕΓΓΡΑΦΗ"))=1,'Εγγραφές'!J175,""),"")</s:f>
        <s:v/>
      </s:c>
      <s:c r="H175" s="19" t="str">
        <s:f>IF($G175="","",SUMPRODUCT(--('Εγγραφές'!$J$9:$J$209=$G175),--('Εγγραφές'!$A$9:$A$209="ΕΓΓΡΑΦΗ"),--('Εγγραφές'!$R$9:$R$209="ha"),'Εγγραφές'!$Q$9:$Q$209))</s:f>
        <s:v/>
      </s:c>
      <s:c r="I175" s="19" t="str">
        <s:f>IF($G175="","",SUMPRODUCT(--('Εγγραφές'!$J$9:$J$209=$G175),--('Εγγραφές'!$A$9:$A$209="ΕΓΓΡΑΦΗ"),--('Εγγραφές'!$R$9:$R$209="acre"),'Εγγραφές'!$Q$9:$Q$209))</s:f>
        <s:v/>
      </s:c>
      <s:c r="J175" s="19" t="str">
        <s:f>IF($G175="","",SUMPRODUCT(--('Εγγραφές'!$J$9:$J$209=$G175),--('Εγγραφές'!$A$9:$A$209="ΕΓΓΡΑΦΗ"),--('Εγγραφές'!$R$9:$R$209="m²"),'Εγγραφές'!$Q$9:$Q$209))</s:f>
        <s:v/>
      </s:c>
      <s:c r="K175" s="20" t="str">
        <s:f>IF($G175="","",SUMPRODUCT(--('Εγγραφές'!$J$9:$J$209=$G175),--('Εγγραφές'!$A$9:$A$209="ΕΓΓΡΑΦΗ"),--('Εγγραφές'!$Q$9:$Q$209=""))+SUMPRODUCT(--('Εγγραφές'!$J$9:$J$209=$G175),--('Εγγραφές'!$A$9:$A$209="ΕΓΓΡΑΦΗ"),--('Εγγραφές'!$Q$9:$Q$209&lt;&gt;""),--('Εγγραφές'!$R$9:$R$209="")))</s:f>
        <s:v/>
      </s:c>
    </s:row>
    <s:row r="176" ht="25" customHeight="1">
      <s:c r="A176" s="18" t="str">
        <s:f>IF(AND('Εγγραφές'!A176="ΕΓΓΡΑΦΗ",'Εγγραφές'!M176&lt;&gt;""),IF(SUMPRODUCT(--('Εγγραφές'!$M$9:M176='Εγγραφές'!M176),--('Εγγραφές'!$A$9:A176="ΕΓΓΡΑΦΗ"))=1,'Εγγραφές'!M176,""),"")</s:f>
        <s:v/>
      </s:c>
      <s:c r="B176" s="19" t="str">
        <s:f>IF($A176="","",SUMPRODUCT(--('Εγγραφές'!$M$9:$M$209=$A176),--('Εγγραφές'!$A$9:$A$209="ΕΓΓΡΑΦΗ"),--('Εγγραφές'!$R$9:$R$209="ha"),'Εγγραφές'!$Q$9:$Q$209))</s:f>
        <s:v/>
      </s:c>
      <s:c r="C176" s="19" t="str">
        <s:f>IF($A176="","",SUMPRODUCT(--('Εγγραφές'!$M$9:$M$209=$A176),--('Εγγραφές'!$A$9:$A$209="ΕΓΓΡΑΦΗ"),--('Εγγραφές'!$R$9:$R$209="acre"),'Εγγραφές'!$Q$9:$Q$209))</s:f>
        <s:v/>
      </s:c>
      <s:c r="D176" s="19" t="str">
        <s:f>IF($A176="","",SUMPRODUCT(--('Εγγραφές'!$M$9:$M$209=$A176),--('Εγγραφές'!$A$9:$A$209="ΕΓΓΡΑΦΗ"),--('Εγγραφές'!$R$9:$R$209="m²"),'Εγγραφές'!$Q$9:$Q$209))</s:f>
        <s:v/>
      </s:c>
      <s:c r="E176" s="20" t="str">
        <s:f>IF($A176="","",SUMPRODUCT(--('Εγγραφές'!$M$9:$M$209=$A176),--('Εγγραφές'!$A$9:$A$209="ΕΓΓΡΑΦΗ"),--('Εγγραφές'!$Q$9:$Q$209=""))+SUMPRODUCT(--('Εγγραφές'!$M$9:$M$209=$A176),--('Εγγραφές'!$A$9:$A$209="ΕΓΓΡΑΦΗ"),--('Εγγραφές'!$Q$9:$Q$209&lt;&gt;""),--('Εγγραφές'!$R$9:$R$209="")))</s:f>
        <s:v/>
      </s:c>
      <s:c r="F176" s="21" t="n"/>
      <s:c r="G176" s="18" t="str">
        <s:f>IF(AND('Εγγραφές'!A176="ΕΓΓΡΑΦΗ",'Εγγραφές'!J176&lt;&gt;""),IF(SUMPRODUCT(--('Εγγραφές'!$J$9:J176='Εγγραφές'!J176),--('Εγγραφές'!$A$9:A176="ΕΓΓΡΑΦΗ"))=1,'Εγγραφές'!J176,""),"")</s:f>
        <s:v/>
      </s:c>
      <s:c r="H176" s="19" t="str">
        <s:f>IF($G176="","",SUMPRODUCT(--('Εγγραφές'!$J$9:$J$209=$G176),--('Εγγραφές'!$A$9:$A$209="ΕΓΓΡΑΦΗ"),--('Εγγραφές'!$R$9:$R$209="ha"),'Εγγραφές'!$Q$9:$Q$209))</s:f>
        <s:v/>
      </s:c>
      <s:c r="I176" s="19" t="str">
        <s:f>IF($G176="","",SUMPRODUCT(--('Εγγραφές'!$J$9:$J$209=$G176),--('Εγγραφές'!$A$9:$A$209="ΕΓΓΡΑΦΗ"),--('Εγγραφές'!$R$9:$R$209="acre"),'Εγγραφές'!$Q$9:$Q$209))</s:f>
        <s:v/>
      </s:c>
      <s:c r="J176" s="19" t="str">
        <s:f>IF($G176="","",SUMPRODUCT(--('Εγγραφές'!$J$9:$J$209=$G176),--('Εγγραφές'!$A$9:$A$209="ΕΓΓΡΑΦΗ"),--('Εγγραφές'!$R$9:$R$209="m²"),'Εγγραφές'!$Q$9:$Q$209))</s:f>
        <s:v/>
      </s:c>
      <s:c r="K176" s="20" t="str">
        <s:f>IF($G176="","",SUMPRODUCT(--('Εγγραφές'!$J$9:$J$209=$G176),--('Εγγραφές'!$A$9:$A$209="ΕΓΓΡΑΦΗ"),--('Εγγραφές'!$Q$9:$Q$209=""))+SUMPRODUCT(--('Εγγραφές'!$J$9:$J$209=$G176),--('Εγγραφές'!$A$9:$A$209="ΕΓΓΡΑΦΗ"),--('Εγγραφές'!$Q$9:$Q$209&lt;&gt;""),--('Εγγραφές'!$R$9:$R$209="")))</s:f>
        <s:v/>
      </s:c>
    </s:row>
    <s:row r="177" ht="25" customHeight="1">
      <s:c r="A177" s="18" t="str">
        <s:f>IF(AND('Εγγραφές'!A177="ΕΓΓΡΑΦΗ",'Εγγραφές'!M177&lt;&gt;""),IF(SUMPRODUCT(--('Εγγραφές'!$M$9:M177='Εγγραφές'!M177),--('Εγγραφές'!$A$9:A177="ΕΓΓΡΑΦΗ"))=1,'Εγγραφές'!M177,""),"")</s:f>
        <s:v/>
      </s:c>
      <s:c r="B177" s="19" t="str">
        <s:f>IF($A177="","",SUMPRODUCT(--('Εγγραφές'!$M$9:$M$209=$A177),--('Εγγραφές'!$A$9:$A$209="ΕΓΓΡΑΦΗ"),--('Εγγραφές'!$R$9:$R$209="ha"),'Εγγραφές'!$Q$9:$Q$209))</s:f>
        <s:v/>
      </s:c>
      <s:c r="C177" s="19" t="str">
        <s:f>IF($A177="","",SUMPRODUCT(--('Εγγραφές'!$M$9:$M$209=$A177),--('Εγγραφές'!$A$9:$A$209="ΕΓΓΡΑΦΗ"),--('Εγγραφές'!$R$9:$R$209="acre"),'Εγγραφές'!$Q$9:$Q$209))</s:f>
        <s:v/>
      </s:c>
      <s:c r="D177" s="19" t="str">
        <s:f>IF($A177="","",SUMPRODUCT(--('Εγγραφές'!$M$9:$M$209=$A177),--('Εγγραφές'!$A$9:$A$209="ΕΓΓΡΑΦΗ"),--('Εγγραφές'!$R$9:$R$209="m²"),'Εγγραφές'!$Q$9:$Q$209))</s:f>
        <s:v/>
      </s:c>
      <s:c r="E177" s="20" t="str">
        <s:f>IF($A177="","",SUMPRODUCT(--('Εγγραφές'!$M$9:$M$209=$A177),--('Εγγραφές'!$A$9:$A$209="ΕΓΓΡΑΦΗ"),--('Εγγραφές'!$Q$9:$Q$209=""))+SUMPRODUCT(--('Εγγραφές'!$M$9:$M$209=$A177),--('Εγγραφές'!$A$9:$A$209="ΕΓΓΡΑΦΗ"),--('Εγγραφές'!$Q$9:$Q$209&lt;&gt;""),--('Εγγραφές'!$R$9:$R$209="")))</s:f>
        <s:v/>
      </s:c>
      <s:c r="F177" s="21" t="n"/>
      <s:c r="G177" s="18" t="str">
        <s:f>IF(AND('Εγγραφές'!A177="ΕΓΓΡΑΦΗ",'Εγγραφές'!J177&lt;&gt;""),IF(SUMPRODUCT(--('Εγγραφές'!$J$9:J177='Εγγραφές'!J177),--('Εγγραφές'!$A$9:A177="ΕΓΓΡΑΦΗ"))=1,'Εγγραφές'!J177,""),"")</s:f>
        <s:v/>
      </s:c>
      <s:c r="H177" s="19" t="str">
        <s:f>IF($G177="","",SUMPRODUCT(--('Εγγραφές'!$J$9:$J$209=$G177),--('Εγγραφές'!$A$9:$A$209="ΕΓΓΡΑΦΗ"),--('Εγγραφές'!$R$9:$R$209="ha"),'Εγγραφές'!$Q$9:$Q$209))</s:f>
        <s:v/>
      </s:c>
      <s:c r="I177" s="19" t="str">
        <s:f>IF($G177="","",SUMPRODUCT(--('Εγγραφές'!$J$9:$J$209=$G177),--('Εγγραφές'!$A$9:$A$209="ΕΓΓΡΑΦΗ"),--('Εγγραφές'!$R$9:$R$209="acre"),'Εγγραφές'!$Q$9:$Q$209))</s:f>
        <s:v/>
      </s:c>
      <s:c r="J177" s="19" t="str">
        <s:f>IF($G177="","",SUMPRODUCT(--('Εγγραφές'!$J$9:$J$209=$G177),--('Εγγραφές'!$A$9:$A$209="ΕΓΓΡΑΦΗ"),--('Εγγραφές'!$R$9:$R$209="m²"),'Εγγραφές'!$Q$9:$Q$209))</s:f>
        <s:v/>
      </s:c>
      <s:c r="K177" s="20" t="str">
        <s:f>IF($G177="","",SUMPRODUCT(--('Εγγραφές'!$J$9:$J$209=$G177),--('Εγγραφές'!$A$9:$A$209="ΕΓΓΡΑΦΗ"),--('Εγγραφές'!$Q$9:$Q$209=""))+SUMPRODUCT(--('Εγγραφές'!$J$9:$J$209=$G177),--('Εγγραφές'!$A$9:$A$209="ΕΓΓΡΑΦΗ"),--('Εγγραφές'!$Q$9:$Q$209&lt;&gt;""),--('Εγγραφές'!$R$9:$R$209="")))</s:f>
        <s:v/>
      </s:c>
    </s:row>
    <s:row r="178" ht="25" customHeight="1">
      <s:c r="A178" s="18" t="str">
        <s:f>IF(AND('Εγγραφές'!A178="ΕΓΓΡΑΦΗ",'Εγγραφές'!M178&lt;&gt;""),IF(SUMPRODUCT(--('Εγγραφές'!$M$9:M178='Εγγραφές'!M178),--('Εγγραφές'!$A$9:A178="ΕΓΓΡΑΦΗ"))=1,'Εγγραφές'!M178,""),"")</s:f>
        <s:v/>
      </s:c>
      <s:c r="B178" s="19" t="str">
        <s:f>IF($A178="","",SUMPRODUCT(--('Εγγραφές'!$M$9:$M$209=$A178),--('Εγγραφές'!$A$9:$A$209="ΕΓΓΡΑΦΗ"),--('Εγγραφές'!$R$9:$R$209="ha"),'Εγγραφές'!$Q$9:$Q$209))</s:f>
        <s:v/>
      </s:c>
      <s:c r="C178" s="19" t="str">
        <s:f>IF($A178="","",SUMPRODUCT(--('Εγγραφές'!$M$9:$M$209=$A178),--('Εγγραφές'!$A$9:$A$209="ΕΓΓΡΑΦΗ"),--('Εγγραφές'!$R$9:$R$209="acre"),'Εγγραφές'!$Q$9:$Q$209))</s:f>
        <s:v/>
      </s:c>
      <s:c r="D178" s="19" t="str">
        <s:f>IF($A178="","",SUMPRODUCT(--('Εγγραφές'!$M$9:$M$209=$A178),--('Εγγραφές'!$A$9:$A$209="ΕΓΓΡΑΦΗ"),--('Εγγραφές'!$R$9:$R$209="m²"),'Εγγραφές'!$Q$9:$Q$209))</s:f>
        <s:v/>
      </s:c>
      <s:c r="E178" s="20" t="str">
        <s:f>IF($A178="","",SUMPRODUCT(--('Εγγραφές'!$M$9:$M$209=$A178),--('Εγγραφές'!$A$9:$A$209="ΕΓΓΡΑΦΗ"),--('Εγγραφές'!$Q$9:$Q$209=""))+SUMPRODUCT(--('Εγγραφές'!$M$9:$M$209=$A178),--('Εγγραφές'!$A$9:$A$209="ΕΓΓΡΑΦΗ"),--('Εγγραφές'!$Q$9:$Q$209&lt;&gt;""),--('Εγγραφές'!$R$9:$R$209="")))</s:f>
        <s:v/>
      </s:c>
      <s:c r="F178" s="21" t="n"/>
      <s:c r="G178" s="18" t="str">
        <s:f>IF(AND('Εγγραφές'!A178="ΕΓΓΡΑΦΗ",'Εγγραφές'!J178&lt;&gt;""),IF(SUMPRODUCT(--('Εγγραφές'!$J$9:J178='Εγγραφές'!J178),--('Εγγραφές'!$A$9:A178="ΕΓΓΡΑΦΗ"))=1,'Εγγραφές'!J178,""),"")</s:f>
        <s:v/>
      </s:c>
      <s:c r="H178" s="19" t="str">
        <s:f>IF($G178="","",SUMPRODUCT(--('Εγγραφές'!$J$9:$J$209=$G178),--('Εγγραφές'!$A$9:$A$209="ΕΓΓΡΑΦΗ"),--('Εγγραφές'!$R$9:$R$209="ha"),'Εγγραφές'!$Q$9:$Q$209))</s:f>
        <s:v/>
      </s:c>
      <s:c r="I178" s="19" t="str">
        <s:f>IF($G178="","",SUMPRODUCT(--('Εγγραφές'!$J$9:$J$209=$G178),--('Εγγραφές'!$A$9:$A$209="ΕΓΓΡΑΦΗ"),--('Εγγραφές'!$R$9:$R$209="acre"),'Εγγραφές'!$Q$9:$Q$209))</s:f>
        <s:v/>
      </s:c>
      <s:c r="J178" s="19" t="str">
        <s:f>IF($G178="","",SUMPRODUCT(--('Εγγραφές'!$J$9:$J$209=$G178),--('Εγγραφές'!$A$9:$A$209="ΕΓΓΡΑΦΗ"),--('Εγγραφές'!$R$9:$R$209="m²"),'Εγγραφές'!$Q$9:$Q$209))</s:f>
        <s:v/>
      </s:c>
      <s:c r="K178" s="20" t="str">
        <s:f>IF($G178="","",SUMPRODUCT(--('Εγγραφές'!$J$9:$J$209=$G178),--('Εγγραφές'!$A$9:$A$209="ΕΓΓΡΑΦΗ"),--('Εγγραφές'!$Q$9:$Q$209=""))+SUMPRODUCT(--('Εγγραφές'!$J$9:$J$209=$G178),--('Εγγραφές'!$A$9:$A$209="ΕΓΓΡΑΦΗ"),--('Εγγραφές'!$Q$9:$Q$209&lt;&gt;""),--('Εγγραφές'!$R$9:$R$209="")))</s:f>
        <s:v/>
      </s:c>
    </s:row>
    <s:row r="179" ht="25" customHeight="1">
      <s:c r="A179" s="18" t="str">
        <s:f>IF(AND('Εγγραφές'!A179="ΕΓΓΡΑΦΗ",'Εγγραφές'!M179&lt;&gt;""),IF(SUMPRODUCT(--('Εγγραφές'!$M$9:M179='Εγγραφές'!M179),--('Εγγραφές'!$A$9:A179="ΕΓΓΡΑΦΗ"))=1,'Εγγραφές'!M179,""),"")</s:f>
        <s:v/>
      </s:c>
      <s:c r="B179" s="19" t="str">
        <s:f>IF($A179="","",SUMPRODUCT(--('Εγγραφές'!$M$9:$M$209=$A179),--('Εγγραφές'!$A$9:$A$209="ΕΓΓΡΑΦΗ"),--('Εγγραφές'!$R$9:$R$209="ha"),'Εγγραφές'!$Q$9:$Q$209))</s:f>
        <s:v/>
      </s:c>
      <s:c r="C179" s="19" t="str">
        <s:f>IF($A179="","",SUMPRODUCT(--('Εγγραφές'!$M$9:$M$209=$A179),--('Εγγραφές'!$A$9:$A$209="ΕΓΓΡΑΦΗ"),--('Εγγραφές'!$R$9:$R$209="acre"),'Εγγραφές'!$Q$9:$Q$209))</s:f>
        <s:v/>
      </s:c>
      <s:c r="D179" s="19" t="str">
        <s:f>IF($A179="","",SUMPRODUCT(--('Εγγραφές'!$M$9:$M$209=$A179),--('Εγγραφές'!$A$9:$A$209="ΕΓΓΡΑΦΗ"),--('Εγγραφές'!$R$9:$R$209="m²"),'Εγγραφές'!$Q$9:$Q$209))</s:f>
        <s:v/>
      </s:c>
      <s:c r="E179" s="20" t="str">
        <s:f>IF($A179="","",SUMPRODUCT(--('Εγγραφές'!$M$9:$M$209=$A179),--('Εγγραφές'!$A$9:$A$209="ΕΓΓΡΑΦΗ"),--('Εγγραφές'!$Q$9:$Q$209=""))+SUMPRODUCT(--('Εγγραφές'!$M$9:$M$209=$A179),--('Εγγραφές'!$A$9:$A$209="ΕΓΓΡΑΦΗ"),--('Εγγραφές'!$Q$9:$Q$209&lt;&gt;""),--('Εγγραφές'!$R$9:$R$209="")))</s:f>
        <s:v/>
      </s:c>
      <s:c r="F179" s="21" t="n"/>
      <s:c r="G179" s="18" t="str">
        <s:f>IF(AND('Εγγραφές'!A179="ΕΓΓΡΑΦΗ",'Εγγραφές'!J179&lt;&gt;""),IF(SUMPRODUCT(--('Εγγραφές'!$J$9:J179='Εγγραφές'!J179),--('Εγγραφές'!$A$9:A179="ΕΓΓΡΑΦΗ"))=1,'Εγγραφές'!J179,""),"")</s:f>
        <s:v/>
      </s:c>
      <s:c r="H179" s="19" t="str">
        <s:f>IF($G179="","",SUMPRODUCT(--('Εγγραφές'!$J$9:$J$209=$G179),--('Εγγραφές'!$A$9:$A$209="ΕΓΓΡΑΦΗ"),--('Εγγραφές'!$R$9:$R$209="ha"),'Εγγραφές'!$Q$9:$Q$209))</s:f>
        <s:v/>
      </s:c>
      <s:c r="I179" s="19" t="str">
        <s:f>IF($G179="","",SUMPRODUCT(--('Εγγραφές'!$J$9:$J$209=$G179),--('Εγγραφές'!$A$9:$A$209="ΕΓΓΡΑΦΗ"),--('Εγγραφές'!$R$9:$R$209="acre"),'Εγγραφές'!$Q$9:$Q$209))</s:f>
        <s:v/>
      </s:c>
      <s:c r="J179" s="19" t="str">
        <s:f>IF($G179="","",SUMPRODUCT(--('Εγγραφές'!$J$9:$J$209=$G179),--('Εγγραφές'!$A$9:$A$209="ΕΓΓΡΑΦΗ"),--('Εγγραφές'!$R$9:$R$209="m²"),'Εγγραφές'!$Q$9:$Q$209))</s:f>
        <s:v/>
      </s:c>
      <s:c r="K179" s="20" t="str">
        <s:f>IF($G179="","",SUMPRODUCT(--('Εγγραφές'!$J$9:$J$209=$G179),--('Εγγραφές'!$A$9:$A$209="ΕΓΓΡΑΦΗ"),--('Εγγραφές'!$Q$9:$Q$209=""))+SUMPRODUCT(--('Εγγραφές'!$J$9:$J$209=$G179),--('Εγγραφές'!$A$9:$A$209="ΕΓΓΡΑΦΗ"),--('Εγγραφές'!$Q$9:$Q$209&lt;&gt;""),--('Εγγραφές'!$R$9:$R$209="")))</s:f>
        <s:v/>
      </s:c>
    </s:row>
    <s:row r="180" ht="25" customHeight="1">
      <s:c r="A180" s="18" t="str">
        <s:f>IF(AND('Εγγραφές'!A180="ΕΓΓΡΑΦΗ",'Εγγραφές'!M180&lt;&gt;""),IF(SUMPRODUCT(--('Εγγραφές'!$M$9:M180='Εγγραφές'!M180),--('Εγγραφές'!$A$9:A180="ΕΓΓΡΑΦΗ"))=1,'Εγγραφές'!M180,""),"")</s:f>
        <s:v/>
      </s:c>
      <s:c r="B180" s="19" t="str">
        <s:f>IF($A180="","",SUMPRODUCT(--('Εγγραφές'!$M$9:$M$209=$A180),--('Εγγραφές'!$A$9:$A$209="ΕΓΓΡΑΦΗ"),--('Εγγραφές'!$R$9:$R$209="ha"),'Εγγραφές'!$Q$9:$Q$209))</s:f>
        <s:v/>
      </s:c>
      <s:c r="C180" s="19" t="str">
        <s:f>IF($A180="","",SUMPRODUCT(--('Εγγραφές'!$M$9:$M$209=$A180),--('Εγγραφές'!$A$9:$A$209="ΕΓΓΡΑΦΗ"),--('Εγγραφές'!$R$9:$R$209="acre"),'Εγγραφές'!$Q$9:$Q$209))</s:f>
        <s:v/>
      </s:c>
      <s:c r="D180" s="19" t="str">
        <s:f>IF($A180="","",SUMPRODUCT(--('Εγγραφές'!$M$9:$M$209=$A180),--('Εγγραφές'!$A$9:$A$209="ΕΓΓΡΑΦΗ"),--('Εγγραφές'!$R$9:$R$209="m²"),'Εγγραφές'!$Q$9:$Q$209))</s:f>
        <s:v/>
      </s:c>
      <s:c r="E180" s="20" t="str">
        <s:f>IF($A180="","",SUMPRODUCT(--('Εγγραφές'!$M$9:$M$209=$A180),--('Εγγραφές'!$A$9:$A$209="ΕΓΓΡΑΦΗ"),--('Εγγραφές'!$Q$9:$Q$209=""))+SUMPRODUCT(--('Εγγραφές'!$M$9:$M$209=$A180),--('Εγγραφές'!$A$9:$A$209="ΕΓΓΡΑΦΗ"),--('Εγγραφές'!$Q$9:$Q$209&lt;&gt;""),--('Εγγραφές'!$R$9:$R$209="")))</s:f>
        <s:v/>
      </s:c>
      <s:c r="F180" s="21" t="n"/>
      <s:c r="G180" s="18" t="str">
        <s:f>IF(AND('Εγγραφές'!A180="ΕΓΓΡΑΦΗ",'Εγγραφές'!J180&lt;&gt;""),IF(SUMPRODUCT(--('Εγγραφές'!$J$9:J180='Εγγραφές'!J180),--('Εγγραφές'!$A$9:A180="ΕΓΓΡΑΦΗ"))=1,'Εγγραφές'!J180,""),"")</s:f>
        <s:v/>
      </s:c>
      <s:c r="H180" s="19" t="str">
        <s:f>IF($G180="","",SUMPRODUCT(--('Εγγραφές'!$J$9:$J$209=$G180),--('Εγγραφές'!$A$9:$A$209="ΕΓΓΡΑΦΗ"),--('Εγγραφές'!$R$9:$R$209="ha"),'Εγγραφές'!$Q$9:$Q$209))</s:f>
        <s:v/>
      </s:c>
      <s:c r="I180" s="19" t="str">
        <s:f>IF($G180="","",SUMPRODUCT(--('Εγγραφές'!$J$9:$J$209=$G180),--('Εγγραφές'!$A$9:$A$209="ΕΓΓΡΑΦΗ"),--('Εγγραφές'!$R$9:$R$209="acre"),'Εγγραφές'!$Q$9:$Q$209))</s:f>
        <s:v/>
      </s:c>
      <s:c r="J180" s="19" t="str">
        <s:f>IF($G180="","",SUMPRODUCT(--('Εγγραφές'!$J$9:$J$209=$G180),--('Εγγραφές'!$A$9:$A$209="ΕΓΓΡΑΦΗ"),--('Εγγραφές'!$R$9:$R$209="m²"),'Εγγραφές'!$Q$9:$Q$209))</s:f>
        <s:v/>
      </s:c>
      <s:c r="K180" s="20" t="str">
        <s:f>IF($G180="","",SUMPRODUCT(--('Εγγραφές'!$J$9:$J$209=$G180),--('Εγγραφές'!$A$9:$A$209="ΕΓΓΡΑΦΗ"),--('Εγγραφές'!$Q$9:$Q$209=""))+SUMPRODUCT(--('Εγγραφές'!$J$9:$J$209=$G180),--('Εγγραφές'!$A$9:$A$209="ΕΓΓΡΑΦΗ"),--('Εγγραφές'!$Q$9:$Q$209&lt;&gt;""),--('Εγγραφές'!$R$9:$R$209="")))</s:f>
        <s:v/>
      </s:c>
    </s:row>
    <s:row r="181" ht="25" customHeight="1">
      <s:c r="A181" s="18" t="str">
        <s:f>IF(AND('Εγγραφές'!A181="ΕΓΓΡΑΦΗ",'Εγγραφές'!M181&lt;&gt;""),IF(SUMPRODUCT(--('Εγγραφές'!$M$9:M181='Εγγραφές'!M181),--('Εγγραφές'!$A$9:A181="ΕΓΓΡΑΦΗ"))=1,'Εγγραφές'!M181,""),"")</s:f>
        <s:v/>
      </s:c>
      <s:c r="B181" s="19" t="str">
        <s:f>IF($A181="","",SUMPRODUCT(--('Εγγραφές'!$M$9:$M$209=$A181),--('Εγγραφές'!$A$9:$A$209="ΕΓΓΡΑΦΗ"),--('Εγγραφές'!$R$9:$R$209="ha"),'Εγγραφές'!$Q$9:$Q$209))</s:f>
        <s:v/>
      </s:c>
      <s:c r="C181" s="19" t="str">
        <s:f>IF($A181="","",SUMPRODUCT(--('Εγγραφές'!$M$9:$M$209=$A181),--('Εγγραφές'!$A$9:$A$209="ΕΓΓΡΑΦΗ"),--('Εγγραφές'!$R$9:$R$209="acre"),'Εγγραφές'!$Q$9:$Q$209))</s:f>
        <s:v/>
      </s:c>
      <s:c r="D181" s="19" t="str">
        <s:f>IF($A181="","",SUMPRODUCT(--('Εγγραφές'!$M$9:$M$209=$A181),--('Εγγραφές'!$A$9:$A$209="ΕΓΓΡΑΦΗ"),--('Εγγραφές'!$R$9:$R$209="m²"),'Εγγραφές'!$Q$9:$Q$209))</s:f>
        <s:v/>
      </s:c>
      <s:c r="E181" s="20" t="str">
        <s:f>IF($A181="","",SUMPRODUCT(--('Εγγραφές'!$M$9:$M$209=$A181),--('Εγγραφές'!$A$9:$A$209="ΕΓΓΡΑΦΗ"),--('Εγγραφές'!$Q$9:$Q$209=""))+SUMPRODUCT(--('Εγγραφές'!$M$9:$M$209=$A181),--('Εγγραφές'!$A$9:$A$209="ΕΓΓΡΑΦΗ"),--('Εγγραφές'!$Q$9:$Q$209&lt;&gt;""),--('Εγγραφές'!$R$9:$R$209="")))</s:f>
        <s:v/>
      </s:c>
      <s:c r="F181" s="21" t="n"/>
      <s:c r="G181" s="18" t="str">
        <s:f>IF(AND('Εγγραφές'!A181="ΕΓΓΡΑΦΗ",'Εγγραφές'!J181&lt;&gt;""),IF(SUMPRODUCT(--('Εγγραφές'!$J$9:J181='Εγγραφές'!J181),--('Εγγραφές'!$A$9:A181="ΕΓΓΡΑΦΗ"))=1,'Εγγραφές'!J181,""),"")</s:f>
        <s:v/>
      </s:c>
      <s:c r="H181" s="19" t="str">
        <s:f>IF($G181="","",SUMPRODUCT(--('Εγγραφές'!$J$9:$J$209=$G181),--('Εγγραφές'!$A$9:$A$209="ΕΓΓΡΑΦΗ"),--('Εγγραφές'!$R$9:$R$209="ha"),'Εγγραφές'!$Q$9:$Q$209))</s:f>
        <s:v/>
      </s:c>
      <s:c r="I181" s="19" t="str">
        <s:f>IF($G181="","",SUMPRODUCT(--('Εγγραφές'!$J$9:$J$209=$G181),--('Εγγραφές'!$A$9:$A$209="ΕΓΓΡΑΦΗ"),--('Εγγραφές'!$R$9:$R$209="acre"),'Εγγραφές'!$Q$9:$Q$209))</s:f>
        <s:v/>
      </s:c>
      <s:c r="J181" s="19" t="str">
        <s:f>IF($G181="","",SUMPRODUCT(--('Εγγραφές'!$J$9:$J$209=$G181),--('Εγγραφές'!$A$9:$A$209="ΕΓΓΡΑΦΗ"),--('Εγγραφές'!$R$9:$R$209="m²"),'Εγγραφές'!$Q$9:$Q$209))</s:f>
        <s:v/>
      </s:c>
      <s:c r="K181" s="20" t="str">
        <s:f>IF($G181="","",SUMPRODUCT(--('Εγγραφές'!$J$9:$J$209=$G181),--('Εγγραφές'!$A$9:$A$209="ΕΓΓΡΑΦΗ"),--('Εγγραφές'!$Q$9:$Q$209=""))+SUMPRODUCT(--('Εγγραφές'!$J$9:$J$209=$G181),--('Εγγραφές'!$A$9:$A$209="ΕΓΓΡΑΦΗ"),--('Εγγραφές'!$Q$9:$Q$209&lt;&gt;""),--('Εγγραφές'!$R$9:$R$209="")))</s:f>
        <s:v/>
      </s:c>
    </s:row>
    <s:row r="182" ht="25" customHeight="1">
      <s:c r="A182" s="18" t="str">
        <s:f>IF(AND('Εγγραφές'!A182="ΕΓΓΡΑΦΗ",'Εγγραφές'!M182&lt;&gt;""),IF(SUMPRODUCT(--('Εγγραφές'!$M$9:M182='Εγγραφές'!M182),--('Εγγραφές'!$A$9:A182="ΕΓΓΡΑΦΗ"))=1,'Εγγραφές'!M182,""),"")</s:f>
        <s:v/>
      </s:c>
      <s:c r="B182" s="19" t="str">
        <s:f>IF($A182="","",SUMPRODUCT(--('Εγγραφές'!$M$9:$M$209=$A182),--('Εγγραφές'!$A$9:$A$209="ΕΓΓΡΑΦΗ"),--('Εγγραφές'!$R$9:$R$209="ha"),'Εγγραφές'!$Q$9:$Q$209))</s:f>
        <s:v/>
      </s:c>
      <s:c r="C182" s="19" t="str">
        <s:f>IF($A182="","",SUMPRODUCT(--('Εγγραφές'!$M$9:$M$209=$A182),--('Εγγραφές'!$A$9:$A$209="ΕΓΓΡΑΦΗ"),--('Εγγραφές'!$R$9:$R$209="acre"),'Εγγραφές'!$Q$9:$Q$209))</s:f>
        <s:v/>
      </s:c>
      <s:c r="D182" s="19" t="str">
        <s:f>IF($A182="","",SUMPRODUCT(--('Εγγραφές'!$M$9:$M$209=$A182),--('Εγγραφές'!$A$9:$A$209="ΕΓΓΡΑΦΗ"),--('Εγγραφές'!$R$9:$R$209="m²"),'Εγγραφές'!$Q$9:$Q$209))</s:f>
        <s:v/>
      </s:c>
      <s:c r="E182" s="20" t="str">
        <s:f>IF($A182="","",SUMPRODUCT(--('Εγγραφές'!$M$9:$M$209=$A182),--('Εγγραφές'!$A$9:$A$209="ΕΓΓΡΑΦΗ"),--('Εγγραφές'!$Q$9:$Q$209=""))+SUMPRODUCT(--('Εγγραφές'!$M$9:$M$209=$A182),--('Εγγραφές'!$A$9:$A$209="ΕΓΓΡΑΦΗ"),--('Εγγραφές'!$Q$9:$Q$209&lt;&gt;""),--('Εγγραφές'!$R$9:$R$209="")))</s:f>
        <s:v/>
      </s:c>
      <s:c r="F182" s="21" t="n"/>
      <s:c r="G182" s="18" t="str">
        <s:f>IF(AND('Εγγραφές'!A182="ΕΓΓΡΑΦΗ",'Εγγραφές'!J182&lt;&gt;""),IF(SUMPRODUCT(--('Εγγραφές'!$J$9:J182='Εγγραφές'!J182),--('Εγγραφές'!$A$9:A182="ΕΓΓΡΑΦΗ"))=1,'Εγγραφές'!J182,""),"")</s:f>
        <s:v/>
      </s:c>
      <s:c r="H182" s="19" t="str">
        <s:f>IF($G182="","",SUMPRODUCT(--('Εγγραφές'!$J$9:$J$209=$G182),--('Εγγραφές'!$A$9:$A$209="ΕΓΓΡΑΦΗ"),--('Εγγραφές'!$R$9:$R$209="ha"),'Εγγραφές'!$Q$9:$Q$209))</s:f>
        <s:v/>
      </s:c>
      <s:c r="I182" s="19" t="str">
        <s:f>IF($G182="","",SUMPRODUCT(--('Εγγραφές'!$J$9:$J$209=$G182),--('Εγγραφές'!$A$9:$A$209="ΕΓΓΡΑΦΗ"),--('Εγγραφές'!$R$9:$R$209="acre"),'Εγγραφές'!$Q$9:$Q$209))</s:f>
        <s:v/>
      </s:c>
      <s:c r="J182" s="19" t="str">
        <s:f>IF($G182="","",SUMPRODUCT(--('Εγγραφές'!$J$9:$J$209=$G182),--('Εγγραφές'!$A$9:$A$209="ΕΓΓΡΑΦΗ"),--('Εγγραφές'!$R$9:$R$209="m²"),'Εγγραφές'!$Q$9:$Q$209))</s:f>
        <s:v/>
      </s:c>
      <s:c r="K182" s="20" t="str">
        <s:f>IF($G182="","",SUMPRODUCT(--('Εγγραφές'!$J$9:$J$209=$G182),--('Εγγραφές'!$A$9:$A$209="ΕΓΓΡΑΦΗ"),--('Εγγραφές'!$Q$9:$Q$209=""))+SUMPRODUCT(--('Εγγραφές'!$J$9:$J$209=$G182),--('Εγγραφές'!$A$9:$A$209="ΕΓΓΡΑΦΗ"),--('Εγγραφές'!$Q$9:$Q$209&lt;&gt;""),--('Εγγραφές'!$R$9:$R$209="")))</s:f>
        <s:v/>
      </s:c>
    </s:row>
    <s:row r="183" ht="25" customHeight="1">
      <s:c r="A183" s="18" t="str">
        <s:f>IF(AND('Εγγραφές'!A183="ΕΓΓΡΑΦΗ",'Εγγραφές'!M183&lt;&gt;""),IF(SUMPRODUCT(--('Εγγραφές'!$M$9:M183='Εγγραφές'!M183),--('Εγγραφές'!$A$9:A183="ΕΓΓΡΑΦΗ"))=1,'Εγγραφές'!M183,""),"")</s:f>
        <s:v/>
      </s:c>
      <s:c r="B183" s="19" t="str">
        <s:f>IF($A183="","",SUMPRODUCT(--('Εγγραφές'!$M$9:$M$209=$A183),--('Εγγραφές'!$A$9:$A$209="ΕΓΓΡΑΦΗ"),--('Εγγραφές'!$R$9:$R$209="ha"),'Εγγραφές'!$Q$9:$Q$209))</s:f>
        <s:v/>
      </s:c>
      <s:c r="C183" s="19" t="str">
        <s:f>IF($A183="","",SUMPRODUCT(--('Εγγραφές'!$M$9:$M$209=$A183),--('Εγγραφές'!$A$9:$A$209="ΕΓΓΡΑΦΗ"),--('Εγγραφές'!$R$9:$R$209="acre"),'Εγγραφές'!$Q$9:$Q$209))</s:f>
        <s:v/>
      </s:c>
      <s:c r="D183" s="19" t="str">
        <s:f>IF($A183="","",SUMPRODUCT(--('Εγγραφές'!$M$9:$M$209=$A183),--('Εγγραφές'!$A$9:$A$209="ΕΓΓΡΑΦΗ"),--('Εγγραφές'!$R$9:$R$209="m²"),'Εγγραφές'!$Q$9:$Q$209))</s:f>
        <s:v/>
      </s:c>
      <s:c r="E183" s="20" t="str">
        <s:f>IF($A183="","",SUMPRODUCT(--('Εγγραφές'!$M$9:$M$209=$A183),--('Εγγραφές'!$A$9:$A$209="ΕΓΓΡΑΦΗ"),--('Εγγραφές'!$Q$9:$Q$209=""))+SUMPRODUCT(--('Εγγραφές'!$M$9:$M$209=$A183),--('Εγγραφές'!$A$9:$A$209="ΕΓΓΡΑΦΗ"),--('Εγγραφές'!$Q$9:$Q$209&lt;&gt;""),--('Εγγραφές'!$R$9:$R$209="")))</s:f>
        <s:v/>
      </s:c>
      <s:c r="F183" s="21" t="n"/>
      <s:c r="G183" s="18" t="str">
        <s:f>IF(AND('Εγγραφές'!A183="ΕΓΓΡΑΦΗ",'Εγγραφές'!J183&lt;&gt;""),IF(SUMPRODUCT(--('Εγγραφές'!$J$9:J183='Εγγραφές'!J183),--('Εγγραφές'!$A$9:A183="ΕΓΓΡΑΦΗ"))=1,'Εγγραφές'!J183,""),"")</s:f>
        <s:v/>
      </s:c>
      <s:c r="H183" s="19" t="str">
        <s:f>IF($G183="","",SUMPRODUCT(--('Εγγραφές'!$J$9:$J$209=$G183),--('Εγγραφές'!$A$9:$A$209="ΕΓΓΡΑΦΗ"),--('Εγγραφές'!$R$9:$R$209="ha"),'Εγγραφές'!$Q$9:$Q$209))</s:f>
        <s:v/>
      </s:c>
      <s:c r="I183" s="19" t="str">
        <s:f>IF($G183="","",SUMPRODUCT(--('Εγγραφές'!$J$9:$J$209=$G183),--('Εγγραφές'!$A$9:$A$209="ΕΓΓΡΑΦΗ"),--('Εγγραφές'!$R$9:$R$209="acre"),'Εγγραφές'!$Q$9:$Q$209))</s:f>
        <s:v/>
      </s:c>
      <s:c r="J183" s="19" t="str">
        <s:f>IF($G183="","",SUMPRODUCT(--('Εγγραφές'!$J$9:$J$209=$G183),--('Εγγραφές'!$A$9:$A$209="ΕΓΓΡΑΦΗ"),--('Εγγραφές'!$R$9:$R$209="m²"),'Εγγραφές'!$Q$9:$Q$209))</s:f>
        <s:v/>
      </s:c>
      <s:c r="K183" s="20" t="str">
        <s:f>IF($G183="","",SUMPRODUCT(--('Εγγραφές'!$J$9:$J$209=$G183),--('Εγγραφές'!$A$9:$A$209="ΕΓΓΡΑΦΗ"),--('Εγγραφές'!$Q$9:$Q$209=""))+SUMPRODUCT(--('Εγγραφές'!$J$9:$J$209=$G183),--('Εγγραφές'!$A$9:$A$209="ΕΓΓΡΑΦΗ"),--('Εγγραφές'!$Q$9:$Q$209&lt;&gt;""),--('Εγγραφές'!$R$9:$R$209="")))</s:f>
        <s:v/>
      </s:c>
    </s:row>
    <s:row r="184" ht="25" customHeight="1">
      <s:c r="A184" s="18" t="str">
        <s:f>IF(AND('Εγγραφές'!A184="ΕΓΓΡΑΦΗ",'Εγγραφές'!M184&lt;&gt;""),IF(SUMPRODUCT(--('Εγγραφές'!$M$9:M184='Εγγραφές'!M184),--('Εγγραφές'!$A$9:A184="ΕΓΓΡΑΦΗ"))=1,'Εγγραφές'!M184,""),"")</s:f>
        <s:v/>
      </s:c>
      <s:c r="B184" s="19" t="str">
        <s:f>IF($A184="","",SUMPRODUCT(--('Εγγραφές'!$M$9:$M$209=$A184),--('Εγγραφές'!$A$9:$A$209="ΕΓΓΡΑΦΗ"),--('Εγγραφές'!$R$9:$R$209="ha"),'Εγγραφές'!$Q$9:$Q$209))</s:f>
        <s:v/>
      </s:c>
      <s:c r="C184" s="19" t="str">
        <s:f>IF($A184="","",SUMPRODUCT(--('Εγγραφές'!$M$9:$M$209=$A184),--('Εγγραφές'!$A$9:$A$209="ΕΓΓΡΑΦΗ"),--('Εγγραφές'!$R$9:$R$209="acre"),'Εγγραφές'!$Q$9:$Q$209))</s:f>
        <s:v/>
      </s:c>
      <s:c r="D184" s="19" t="str">
        <s:f>IF($A184="","",SUMPRODUCT(--('Εγγραφές'!$M$9:$M$209=$A184),--('Εγγραφές'!$A$9:$A$209="ΕΓΓΡΑΦΗ"),--('Εγγραφές'!$R$9:$R$209="m²"),'Εγγραφές'!$Q$9:$Q$209))</s:f>
        <s:v/>
      </s:c>
      <s:c r="E184" s="20" t="str">
        <s:f>IF($A184="","",SUMPRODUCT(--('Εγγραφές'!$M$9:$M$209=$A184),--('Εγγραφές'!$A$9:$A$209="ΕΓΓΡΑΦΗ"),--('Εγγραφές'!$Q$9:$Q$209=""))+SUMPRODUCT(--('Εγγραφές'!$M$9:$M$209=$A184),--('Εγγραφές'!$A$9:$A$209="ΕΓΓΡΑΦΗ"),--('Εγγραφές'!$Q$9:$Q$209&lt;&gt;""),--('Εγγραφές'!$R$9:$R$209="")))</s:f>
        <s:v/>
      </s:c>
      <s:c r="F184" s="21" t="n"/>
      <s:c r="G184" s="18" t="str">
        <s:f>IF(AND('Εγγραφές'!A184="ΕΓΓΡΑΦΗ",'Εγγραφές'!J184&lt;&gt;""),IF(SUMPRODUCT(--('Εγγραφές'!$J$9:J184='Εγγραφές'!J184),--('Εγγραφές'!$A$9:A184="ΕΓΓΡΑΦΗ"))=1,'Εγγραφές'!J184,""),"")</s:f>
        <s:v/>
      </s:c>
      <s:c r="H184" s="19" t="str">
        <s:f>IF($G184="","",SUMPRODUCT(--('Εγγραφές'!$J$9:$J$209=$G184),--('Εγγραφές'!$A$9:$A$209="ΕΓΓΡΑΦΗ"),--('Εγγραφές'!$R$9:$R$209="ha"),'Εγγραφές'!$Q$9:$Q$209))</s:f>
        <s:v/>
      </s:c>
      <s:c r="I184" s="19" t="str">
        <s:f>IF($G184="","",SUMPRODUCT(--('Εγγραφές'!$J$9:$J$209=$G184),--('Εγγραφές'!$A$9:$A$209="ΕΓΓΡΑΦΗ"),--('Εγγραφές'!$R$9:$R$209="acre"),'Εγγραφές'!$Q$9:$Q$209))</s:f>
        <s:v/>
      </s:c>
      <s:c r="J184" s="19" t="str">
        <s:f>IF($G184="","",SUMPRODUCT(--('Εγγραφές'!$J$9:$J$209=$G184),--('Εγγραφές'!$A$9:$A$209="ΕΓΓΡΑΦΗ"),--('Εγγραφές'!$R$9:$R$209="m²"),'Εγγραφές'!$Q$9:$Q$209))</s:f>
        <s:v/>
      </s:c>
      <s:c r="K184" s="20" t="str">
        <s:f>IF($G184="","",SUMPRODUCT(--('Εγγραφές'!$J$9:$J$209=$G184),--('Εγγραφές'!$A$9:$A$209="ΕΓΓΡΑΦΗ"),--('Εγγραφές'!$Q$9:$Q$209=""))+SUMPRODUCT(--('Εγγραφές'!$J$9:$J$209=$G184),--('Εγγραφές'!$A$9:$A$209="ΕΓΓΡΑΦΗ"),--('Εγγραφές'!$Q$9:$Q$209&lt;&gt;""),--('Εγγραφές'!$R$9:$R$209="")))</s:f>
        <s:v/>
      </s:c>
    </s:row>
    <s:row r="185" ht="25" customHeight="1">
      <s:c r="A185" s="18" t="str">
        <s:f>IF(AND('Εγγραφές'!A185="ΕΓΓΡΑΦΗ",'Εγγραφές'!M185&lt;&gt;""),IF(SUMPRODUCT(--('Εγγραφές'!$M$9:M185='Εγγραφές'!M185),--('Εγγραφές'!$A$9:A185="ΕΓΓΡΑΦΗ"))=1,'Εγγραφές'!M185,""),"")</s:f>
        <s:v/>
      </s:c>
      <s:c r="B185" s="19" t="str">
        <s:f>IF($A185="","",SUMPRODUCT(--('Εγγραφές'!$M$9:$M$209=$A185),--('Εγγραφές'!$A$9:$A$209="ΕΓΓΡΑΦΗ"),--('Εγγραφές'!$R$9:$R$209="ha"),'Εγγραφές'!$Q$9:$Q$209))</s:f>
        <s:v/>
      </s:c>
      <s:c r="C185" s="19" t="str">
        <s:f>IF($A185="","",SUMPRODUCT(--('Εγγραφές'!$M$9:$M$209=$A185),--('Εγγραφές'!$A$9:$A$209="ΕΓΓΡΑΦΗ"),--('Εγγραφές'!$R$9:$R$209="acre"),'Εγγραφές'!$Q$9:$Q$209))</s:f>
        <s:v/>
      </s:c>
      <s:c r="D185" s="19" t="str">
        <s:f>IF($A185="","",SUMPRODUCT(--('Εγγραφές'!$M$9:$M$209=$A185),--('Εγγραφές'!$A$9:$A$209="ΕΓΓΡΑΦΗ"),--('Εγγραφές'!$R$9:$R$209="m²"),'Εγγραφές'!$Q$9:$Q$209))</s:f>
        <s:v/>
      </s:c>
      <s:c r="E185" s="20" t="str">
        <s:f>IF($A185="","",SUMPRODUCT(--('Εγγραφές'!$M$9:$M$209=$A185),--('Εγγραφές'!$A$9:$A$209="ΕΓΓΡΑΦΗ"),--('Εγγραφές'!$Q$9:$Q$209=""))+SUMPRODUCT(--('Εγγραφές'!$M$9:$M$209=$A185),--('Εγγραφές'!$A$9:$A$209="ΕΓΓΡΑΦΗ"),--('Εγγραφές'!$Q$9:$Q$209&lt;&gt;""),--('Εγγραφές'!$R$9:$R$209="")))</s:f>
        <s:v/>
      </s:c>
      <s:c r="F185" s="21" t="n"/>
      <s:c r="G185" s="18" t="str">
        <s:f>IF(AND('Εγγραφές'!A185="ΕΓΓΡΑΦΗ",'Εγγραφές'!J185&lt;&gt;""),IF(SUMPRODUCT(--('Εγγραφές'!$J$9:J185='Εγγραφές'!J185),--('Εγγραφές'!$A$9:A185="ΕΓΓΡΑΦΗ"))=1,'Εγγραφές'!J185,""),"")</s:f>
        <s:v/>
      </s:c>
      <s:c r="H185" s="19" t="str">
        <s:f>IF($G185="","",SUMPRODUCT(--('Εγγραφές'!$J$9:$J$209=$G185),--('Εγγραφές'!$A$9:$A$209="ΕΓΓΡΑΦΗ"),--('Εγγραφές'!$R$9:$R$209="ha"),'Εγγραφές'!$Q$9:$Q$209))</s:f>
        <s:v/>
      </s:c>
      <s:c r="I185" s="19" t="str">
        <s:f>IF($G185="","",SUMPRODUCT(--('Εγγραφές'!$J$9:$J$209=$G185),--('Εγγραφές'!$A$9:$A$209="ΕΓΓΡΑΦΗ"),--('Εγγραφές'!$R$9:$R$209="acre"),'Εγγραφές'!$Q$9:$Q$209))</s:f>
        <s:v/>
      </s:c>
      <s:c r="J185" s="19" t="str">
        <s:f>IF($G185="","",SUMPRODUCT(--('Εγγραφές'!$J$9:$J$209=$G185),--('Εγγραφές'!$A$9:$A$209="ΕΓΓΡΑΦΗ"),--('Εγγραφές'!$R$9:$R$209="m²"),'Εγγραφές'!$Q$9:$Q$209))</s:f>
        <s:v/>
      </s:c>
      <s:c r="K185" s="20" t="str">
        <s:f>IF($G185="","",SUMPRODUCT(--('Εγγραφές'!$J$9:$J$209=$G185),--('Εγγραφές'!$A$9:$A$209="ΕΓΓΡΑΦΗ"),--('Εγγραφές'!$Q$9:$Q$209=""))+SUMPRODUCT(--('Εγγραφές'!$J$9:$J$209=$G185),--('Εγγραφές'!$A$9:$A$209="ΕΓΓΡΑΦΗ"),--('Εγγραφές'!$Q$9:$Q$209&lt;&gt;""),--('Εγγραφές'!$R$9:$R$209="")))</s:f>
        <s:v/>
      </s:c>
    </s:row>
    <s:row r="186" ht="25" customHeight="1">
      <s:c r="A186" s="18" t="str">
        <s:f>IF(AND('Εγγραφές'!A186="ΕΓΓΡΑΦΗ",'Εγγραφές'!M186&lt;&gt;""),IF(SUMPRODUCT(--('Εγγραφές'!$M$9:M186='Εγγραφές'!M186),--('Εγγραφές'!$A$9:A186="ΕΓΓΡΑΦΗ"))=1,'Εγγραφές'!M186,""),"")</s:f>
        <s:v/>
      </s:c>
      <s:c r="B186" s="19" t="str">
        <s:f>IF($A186="","",SUMPRODUCT(--('Εγγραφές'!$M$9:$M$209=$A186),--('Εγγραφές'!$A$9:$A$209="ΕΓΓΡΑΦΗ"),--('Εγγραφές'!$R$9:$R$209="ha"),'Εγγραφές'!$Q$9:$Q$209))</s:f>
        <s:v/>
      </s:c>
      <s:c r="C186" s="19" t="str">
        <s:f>IF($A186="","",SUMPRODUCT(--('Εγγραφές'!$M$9:$M$209=$A186),--('Εγγραφές'!$A$9:$A$209="ΕΓΓΡΑΦΗ"),--('Εγγραφές'!$R$9:$R$209="acre"),'Εγγραφές'!$Q$9:$Q$209))</s:f>
        <s:v/>
      </s:c>
      <s:c r="D186" s="19" t="str">
        <s:f>IF($A186="","",SUMPRODUCT(--('Εγγραφές'!$M$9:$M$209=$A186),--('Εγγραφές'!$A$9:$A$209="ΕΓΓΡΑΦΗ"),--('Εγγραφές'!$R$9:$R$209="m²"),'Εγγραφές'!$Q$9:$Q$209))</s:f>
        <s:v/>
      </s:c>
      <s:c r="E186" s="20" t="str">
        <s:f>IF($A186="","",SUMPRODUCT(--('Εγγραφές'!$M$9:$M$209=$A186),--('Εγγραφές'!$A$9:$A$209="ΕΓΓΡΑΦΗ"),--('Εγγραφές'!$Q$9:$Q$209=""))+SUMPRODUCT(--('Εγγραφές'!$M$9:$M$209=$A186),--('Εγγραφές'!$A$9:$A$209="ΕΓΓΡΑΦΗ"),--('Εγγραφές'!$Q$9:$Q$209&lt;&gt;""),--('Εγγραφές'!$R$9:$R$209="")))</s:f>
        <s:v/>
      </s:c>
      <s:c r="F186" s="21" t="n"/>
      <s:c r="G186" s="18" t="str">
        <s:f>IF(AND('Εγγραφές'!A186="ΕΓΓΡΑΦΗ",'Εγγραφές'!J186&lt;&gt;""),IF(SUMPRODUCT(--('Εγγραφές'!$J$9:J186='Εγγραφές'!J186),--('Εγγραφές'!$A$9:A186="ΕΓΓΡΑΦΗ"))=1,'Εγγραφές'!J186,""),"")</s:f>
        <s:v/>
      </s:c>
      <s:c r="H186" s="19" t="str">
        <s:f>IF($G186="","",SUMPRODUCT(--('Εγγραφές'!$J$9:$J$209=$G186),--('Εγγραφές'!$A$9:$A$209="ΕΓΓΡΑΦΗ"),--('Εγγραφές'!$R$9:$R$209="ha"),'Εγγραφές'!$Q$9:$Q$209))</s:f>
        <s:v/>
      </s:c>
      <s:c r="I186" s="19" t="str">
        <s:f>IF($G186="","",SUMPRODUCT(--('Εγγραφές'!$J$9:$J$209=$G186),--('Εγγραφές'!$A$9:$A$209="ΕΓΓΡΑΦΗ"),--('Εγγραφές'!$R$9:$R$209="acre"),'Εγγραφές'!$Q$9:$Q$209))</s:f>
        <s:v/>
      </s:c>
      <s:c r="J186" s="19" t="str">
        <s:f>IF($G186="","",SUMPRODUCT(--('Εγγραφές'!$J$9:$J$209=$G186),--('Εγγραφές'!$A$9:$A$209="ΕΓΓΡΑΦΗ"),--('Εγγραφές'!$R$9:$R$209="m²"),'Εγγραφές'!$Q$9:$Q$209))</s:f>
        <s:v/>
      </s:c>
      <s:c r="K186" s="20" t="str">
        <s:f>IF($G186="","",SUMPRODUCT(--('Εγγραφές'!$J$9:$J$209=$G186),--('Εγγραφές'!$A$9:$A$209="ΕΓΓΡΑΦΗ"),--('Εγγραφές'!$Q$9:$Q$209=""))+SUMPRODUCT(--('Εγγραφές'!$J$9:$J$209=$G186),--('Εγγραφές'!$A$9:$A$209="ΕΓΓΡΑΦΗ"),--('Εγγραφές'!$Q$9:$Q$209&lt;&gt;""),--('Εγγραφές'!$R$9:$R$209="")))</s:f>
        <s:v/>
      </s:c>
    </s:row>
    <s:row r="187" ht="25" customHeight="1">
      <s:c r="A187" s="18" t="str">
        <s:f>IF(AND('Εγγραφές'!A187="ΕΓΓΡΑΦΗ",'Εγγραφές'!M187&lt;&gt;""),IF(SUMPRODUCT(--('Εγγραφές'!$M$9:M187='Εγγραφές'!M187),--('Εγγραφές'!$A$9:A187="ΕΓΓΡΑΦΗ"))=1,'Εγγραφές'!M187,""),"")</s:f>
        <s:v/>
      </s:c>
      <s:c r="B187" s="19" t="str">
        <s:f>IF($A187="","",SUMPRODUCT(--('Εγγραφές'!$M$9:$M$209=$A187),--('Εγγραφές'!$A$9:$A$209="ΕΓΓΡΑΦΗ"),--('Εγγραφές'!$R$9:$R$209="ha"),'Εγγραφές'!$Q$9:$Q$209))</s:f>
        <s:v/>
      </s:c>
      <s:c r="C187" s="19" t="str">
        <s:f>IF($A187="","",SUMPRODUCT(--('Εγγραφές'!$M$9:$M$209=$A187),--('Εγγραφές'!$A$9:$A$209="ΕΓΓΡΑΦΗ"),--('Εγγραφές'!$R$9:$R$209="acre"),'Εγγραφές'!$Q$9:$Q$209))</s:f>
        <s:v/>
      </s:c>
      <s:c r="D187" s="19" t="str">
        <s:f>IF($A187="","",SUMPRODUCT(--('Εγγραφές'!$M$9:$M$209=$A187),--('Εγγραφές'!$A$9:$A$209="ΕΓΓΡΑΦΗ"),--('Εγγραφές'!$R$9:$R$209="m²"),'Εγγραφές'!$Q$9:$Q$209))</s:f>
        <s:v/>
      </s:c>
      <s:c r="E187" s="20" t="str">
        <s:f>IF($A187="","",SUMPRODUCT(--('Εγγραφές'!$M$9:$M$209=$A187),--('Εγγραφές'!$A$9:$A$209="ΕΓΓΡΑΦΗ"),--('Εγγραφές'!$Q$9:$Q$209=""))+SUMPRODUCT(--('Εγγραφές'!$M$9:$M$209=$A187),--('Εγγραφές'!$A$9:$A$209="ΕΓΓΡΑΦΗ"),--('Εγγραφές'!$Q$9:$Q$209&lt;&gt;""),--('Εγγραφές'!$R$9:$R$209="")))</s:f>
        <s:v/>
      </s:c>
      <s:c r="F187" s="21" t="n"/>
      <s:c r="G187" s="18" t="str">
        <s:f>IF(AND('Εγγραφές'!A187="ΕΓΓΡΑΦΗ",'Εγγραφές'!J187&lt;&gt;""),IF(SUMPRODUCT(--('Εγγραφές'!$J$9:J187='Εγγραφές'!J187),--('Εγγραφές'!$A$9:A187="ΕΓΓΡΑΦΗ"))=1,'Εγγραφές'!J187,""),"")</s:f>
        <s:v/>
      </s:c>
      <s:c r="H187" s="19" t="str">
        <s:f>IF($G187="","",SUMPRODUCT(--('Εγγραφές'!$J$9:$J$209=$G187),--('Εγγραφές'!$A$9:$A$209="ΕΓΓΡΑΦΗ"),--('Εγγραφές'!$R$9:$R$209="ha"),'Εγγραφές'!$Q$9:$Q$209))</s:f>
        <s:v/>
      </s:c>
      <s:c r="I187" s="19" t="str">
        <s:f>IF($G187="","",SUMPRODUCT(--('Εγγραφές'!$J$9:$J$209=$G187),--('Εγγραφές'!$A$9:$A$209="ΕΓΓΡΑΦΗ"),--('Εγγραφές'!$R$9:$R$209="acre"),'Εγγραφές'!$Q$9:$Q$209))</s:f>
        <s:v/>
      </s:c>
      <s:c r="J187" s="19" t="str">
        <s:f>IF($G187="","",SUMPRODUCT(--('Εγγραφές'!$J$9:$J$209=$G187),--('Εγγραφές'!$A$9:$A$209="ΕΓΓΡΑΦΗ"),--('Εγγραφές'!$R$9:$R$209="m²"),'Εγγραφές'!$Q$9:$Q$209))</s:f>
        <s:v/>
      </s:c>
      <s:c r="K187" s="20" t="str">
        <s:f>IF($G187="","",SUMPRODUCT(--('Εγγραφές'!$J$9:$J$209=$G187),--('Εγγραφές'!$A$9:$A$209="ΕΓΓΡΑΦΗ"),--('Εγγραφές'!$Q$9:$Q$209=""))+SUMPRODUCT(--('Εγγραφές'!$J$9:$J$209=$G187),--('Εγγραφές'!$A$9:$A$209="ΕΓΓΡΑΦΗ"),--('Εγγραφές'!$Q$9:$Q$209&lt;&gt;""),--('Εγγραφές'!$R$9:$R$209="")))</s:f>
        <s:v/>
      </s:c>
    </s:row>
    <s:row r="188" ht="25" customHeight="1">
      <s:c r="A188" s="18" t="str">
        <s:f>IF(AND('Εγγραφές'!A188="ΕΓΓΡΑΦΗ",'Εγγραφές'!M188&lt;&gt;""),IF(SUMPRODUCT(--('Εγγραφές'!$M$9:M188='Εγγραφές'!M188),--('Εγγραφές'!$A$9:A188="ΕΓΓΡΑΦΗ"))=1,'Εγγραφές'!M188,""),"")</s:f>
        <s:v/>
      </s:c>
      <s:c r="B188" s="19" t="str">
        <s:f>IF($A188="","",SUMPRODUCT(--('Εγγραφές'!$M$9:$M$209=$A188),--('Εγγραφές'!$A$9:$A$209="ΕΓΓΡΑΦΗ"),--('Εγγραφές'!$R$9:$R$209="ha"),'Εγγραφές'!$Q$9:$Q$209))</s:f>
        <s:v/>
      </s:c>
      <s:c r="C188" s="19" t="str">
        <s:f>IF($A188="","",SUMPRODUCT(--('Εγγραφές'!$M$9:$M$209=$A188),--('Εγγραφές'!$A$9:$A$209="ΕΓΓΡΑΦΗ"),--('Εγγραφές'!$R$9:$R$209="acre"),'Εγγραφές'!$Q$9:$Q$209))</s:f>
        <s:v/>
      </s:c>
      <s:c r="D188" s="19" t="str">
        <s:f>IF($A188="","",SUMPRODUCT(--('Εγγραφές'!$M$9:$M$209=$A188),--('Εγγραφές'!$A$9:$A$209="ΕΓΓΡΑΦΗ"),--('Εγγραφές'!$R$9:$R$209="m²"),'Εγγραφές'!$Q$9:$Q$209))</s:f>
        <s:v/>
      </s:c>
      <s:c r="E188" s="20" t="str">
        <s:f>IF($A188="","",SUMPRODUCT(--('Εγγραφές'!$M$9:$M$209=$A188),--('Εγγραφές'!$A$9:$A$209="ΕΓΓΡΑΦΗ"),--('Εγγραφές'!$Q$9:$Q$209=""))+SUMPRODUCT(--('Εγγραφές'!$M$9:$M$209=$A188),--('Εγγραφές'!$A$9:$A$209="ΕΓΓΡΑΦΗ"),--('Εγγραφές'!$Q$9:$Q$209&lt;&gt;""),--('Εγγραφές'!$R$9:$R$209="")))</s:f>
        <s:v/>
      </s:c>
      <s:c r="F188" s="21" t="n"/>
      <s:c r="G188" s="18" t="str">
        <s:f>IF(AND('Εγγραφές'!A188="ΕΓΓΡΑΦΗ",'Εγγραφές'!J188&lt;&gt;""),IF(SUMPRODUCT(--('Εγγραφές'!$J$9:J188='Εγγραφές'!J188),--('Εγγραφές'!$A$9:A188="ΕΓΓΡΑΦΗ"))=1,'Εγγραφές'!J188,""),"")</s:f>
        <s:v/>
      </s:c>
      <s:c r="H188" s="19" t="str">
        <s:f>IF($G188="","",SUMPRODUCT(--('Εγγραφές'!$J$9:$J$209=$G188),--('Εγγραφές'!$A$9:$A$209="ΕΓΓΡΑΦΗ"),--('Εγγραφές'!$R$9:$R$209="ha"),'Εγγραφές'!$Q$9:$Q$209))</s:f>
        <s:v/>
      </s:c>
      <s:c r="I188" s="19" t="str">
        <s:f>IF($G188="","",SUMPRODUCT(--('Εγγραφές'!$J$9:$J$209=$G188),--('Εγγραφές'!$A$9:$A$209="ΕΓΓΡΑΦΗ"),--('Εγγραφές'!$R$9:$R$209="acre"),'Εγγραφές'!$Q$9:$Q$209))</s:f>
        <s:v/>
      </s:c>
      <s:c r="J188" s="19" t="str">
        <s:f>IF($G188="","",SUMPRODUCT(--('Εγγραφές'!$J$9:$J$209=$G188),--('Εγγραφές'!$A$9:$A$209="ΕΓΓΡΑΦΗ"),--('Εγγραφές'!$R$9:$R$209="m²"),'Εγγραφές'!$Q$9:$Q$209))</s:f>
        <s:v/>
      </s:c>
      <s:c r="K188" s="20" t="str">
        <s:f>IF($G188="","",SUMPRODUCT(--('Εγγραφές'!$J$9:$J$209=$G188),--('Εγγραφές'!$A$9:$A$209="ΕΓΓΡΑΦΗ"),--('Εγγραφές'!$Q$9:$Q$209=""))+SUMPRODUCT(--('Εγγραφές'!$J$9:$J$209=$G188),--('Εγγραφές'!$A$9:$A$209="ΕΓΓΡΑΦΗ"),--('Εγγραφές'!$Q$9:$Q$209&lt;&gt;""),--('Εγγραφές'!$R$9:$R$209="")))</s:f>
        <s:v/>
      </s:c>
    </s:row>
    <s:row r="189" ht="25" customHeight="1">
      <s:c r="A189" s="18" t="str">
        <s:f>IF(AND('Εγγραφές'!A189="ΕΓΓΡΑΦΗ",'Εγγραφές'!M189&lt;&gt;""),IF(SUMPRODUCT(--('Εγγραφές'!$M$9:M189='Εγγραφές'!M189),--('Εγγραφές'!$A$9:A189="ΕΓΓΡΑΦΗ"))=1,'Εγγραφές'!M189,""),"")</s:f>
        <s:v/>
      </s:c>
      <s:c r="B189" s="19" t="str">
        <s:f>IF($A189="","",SUMPRODUCT(--('Εγγραφές'!$M$9:$M$209=$A189),--('Εγγραφές'!$A$9:$A$209="ΕΓΓΡΑΦΗ"),--('Εγγραφές'!$R$9:$R$209="ha"),'Εγγραφές'!$Q$9:$Q$209))</s:f>
        <s:v/>
      </s:c>
      <s:c r="C189" s="19" t="str">
        <s:f>IF($A189="","",SUMPRODUCT(--('Εγγραφές'!$M$9:$M$209=$A189),--('Εγγραφές'!$A$9:$A$209="ΕΓΓΡΑΦΗ"),--('Εγγραφές'!$R$9:$R$209="acre"),'Εγγραφές'!$Q$9:$Q$209))</s:f>
        <s:v/>
      </s:c>
      <s:c r="D189" s="19" t="str">
        <s:f>IF($A189="","",SUMPRODUCT(--('Εγγραφές'!$M$9:$M$209=$A189),--('Εγγραφές'!$A$9:$A$209="ΕΓΓΡΑΦΗ"),--('Εγγραφές'!$R$9:$R$209="m²"),'Εγγραφές'!$Q$9:$Q$209))</s:f>
        <s:v/>
      </s:c>
      <s:c r="E189" s="20" t="str">
        <s:f>IF($A189="","",SUMPRODUCT(--('Εγγραφές'!$M$9:$M$209=$A189),--('Εγγραφές'!$A$9:$A$209="ΕΓΓΡΑΦΗ"),--('Εγγραφές'!$Q$9:$Q$209=""))+SUMPRODUCT(--('Εγγραφές'!$M$9:$M$209=$A189),--('Εγγραφές'!$A$9:$A$209="ΕΓΓΡΑΦΗ"),--('Εγγραφές'!$Q$9:$Q$209&lt;&gt;""),--('Εγγραφές'!$R$9:$R$209="")))</s:f>
        <s:v/>
      </s:c>
      <s:c r="F189" s="21" t="n"/>
      <s:c r="G189" s="18" t="str">
        <s:f>IF(AND('Εγγραφές'!A189="ΕΓΓΡΑΦΗ",'Εγγραφές'!J189&lt;&gt;""),IF(SUMPRODUCT(--('Εγγραφές'!$J$9:J189='Εγγραφές'!J189),--('Εγγραφές'!$A$9:A189="ΕΓΓΡΑΦΗ"))=1,'Εγγραφές'!J189,""),"")</s:f>
        <s:v/>
      </s:c>
      <s:c r="H189" s="19" t="str">
        <s:f>IF($G189="","",SUMPRODUCT(--('Εγγραφές'!$J$9:$J$209=$G189),--('Εγγραφές'!$A$9:$A$209="ΕΓΓΡΑΦΗ"),--('Εγγραφές'!$R$9:$R$209="ha"),'Εγγραφές'!$Q$9:$Q$209))</s:f>
        <s:v/>
      </s:c>
      <s:c r="I189" s="19" t="str">
        <s:f>IF($G189="","",SUMPRODUCT(--('Εγγραφές'!$J$9:$J$209=$G189),--('Εγγραφές'!$A$9:$A$209="ΕΓΓΡΑΦΗ"),--('Εγγραφές'!$R$9:$R$209="acre"),'Εγγραφές'!$Q$9:$Q$209))</s:f>
        <s:v/>
      </s:c>
      <s:c r="J189" s="19" t="str">
        <s:f>IF($G189="","",SUMPRODUCT(--('Εγγραφές'!$J$9:$J$209=$G189),--('Εγγραφές'!$A$9:$A$209="ΕΓΓΡΑΦΗ"),--('Εγγραφές'!$R$9:$R$209="m²"),'Εγγραφές'!$Q$9:$Q$209))</s:f>
        <s:v/>
      </s:c>
      <s:c r="K189" s="20" t="str">
        <s:f>IF($G189="","",SUMPRODUCT(--('Εγγραφές'!$J$9:$J$209=$G189),--('Εγγραφές'!$A$9:$A$209="ΕΓΓΡΑΦΗ"),--('Εγγραφές'!$Q$9:$Q$209=""))+SUMPRODUCT(--('Εγγραφές'!$J$9:$J$209=$G189),--('Εγγραφές'!$A$9:$A$209="ΕΓΓΡΑΦΗ"),--('Εγγραφές'!$Q$9:$Q$209&lt;&gt;""),--('Εγγραφές'!$R$9:$R$209="")))</s:f>
        <s:v/>
      </s:c>
    </s:row>
    <s:row r="190" ht="25" customHeight="1">
      <s:c r="A190" s="18" t="str">
        <s:f>IF(AND('Εγγραφές'!A190="ΕΓΓΡΑΦΗ",'Εγγραφές'!M190&lt;&gt;""),IF(SUMPRODUCT(--('Εγγραφές'!$M$9:M190='Εγγραφές'!M190),--('Εγγραφές'!$A$9:A190="ΕΓΓΡΑΦΗ"))=1,'Εγγραφές'!M190,""),"")</s:f>
        <s:v/>
      </s:c>
      <s:c r="B190" s="19" t="str">
        <s:f>IF($A190="","",SUMPRODUCT(--('Εγγραφές'!$M$9:$M$209=$A190),--('Εγγραφές'!$A$9:$A$209="ΕΓΓΡΑΦΗ"),--('Εγγραφές'!$R$9:$R$209="ha"),'Εγγραφές'!$Q$9:$Q$209))</s:f>
        <s:v/>
      </s:c>
      <s:c r="C190" s="19" t="str">
        <s:f>IF($A190="","",SUMPRODUCT(--('Εγγραφές'!$M$9:$M$209=$A190),--('Εγγραφές'!$A$9:$A$209="ΕΓΓΡΑΦΗ"),--('Εγγραφές'!$R$9:$R$209="acre"),'Εγγραφές'!$Q$9:$Q$209))</s:f>
        <s:v/>
      </s:c>
      <s:c r="D190" s="19" t="str">
        <s:f>IF($A190="","",SUMPRODUCT(--('Εγγραφές'!$M$9:$M$209=$A190),--('Εγγραφές'!$A$9:$A$209="ΕΓΓΡΑΦΗ"),--('Εγγραφές'!$R$9:$R$209="m²"),'Εγγραφές'!$Q$9:$Q$209))</s:f>
        <s:v/>
      </s:c>
      <s:c r="E190" s="20" t="str">
        <s:f>IF($A190="","",SUMPRODUCT(--('Εγγραφές'!$M$9:$M$209=$A190),--('Εγγραφές'!$A$9:$A$209="ΕΓΓΡΑΦΗ"),--('Εγγραφές'!$Q$9:$Q$209=""))+SUMPRODUCT(--('Εγγραφές'!$M$9:$M$209=$A190),--('Εγγραφές'!$A$9:$A$209="ΕΓΓΡΑΦΗ"),--('Εγγραφές'!$Q$9:$Q$209&lt;&gt;""),--('Εγγραφές'!$R$9:$R$209="")))</s:f>
        <s:v/>
      </s:c>
      <s:c r="F190" s="21" t="n"/>
      <s:c r="G190" s="18" t="str">
        <s:f>IF(AND('Εγγραφές'!A190="ΕΓΓΡΑΦΗ",'Εγγραφές'!J190&lt;&gt;""),IF(SUMPRODUCT(--('Εγγραφές'!$J$9:J190='Εγγραφές'!J190),--('Εγγραφές'!$A$9:A190="ΕΓΓΡΑΦΗ"))=1,'Εγγραφές'!J190,""),"")</s:f>
        <s:v/>
      </s:c>
      <s:c r="H190" s="19" t="str">
        <s:f>IF($G190="","",SUMPRODUCT(--('Εγγραφές'!$J$9:$J$209=$G190),--('Εγγραφές'!$A$9:$A$209="ΕΓΓΡΑΦΗ"),--('Εγγραφές'!$R$9:$R$209="ha"),'Εγγραφές'!$Q$9:$Q$209))</s:f>
        <s:v/>
      </s:c>
      <s:c r="I190" s="19" t="str">
        <s:f>IF($G190="","",SUMPRODUCT(--('Εγγραφές'!$J$9:$J$209=$G190),--('Εγγραφές'!$A$9:$A$209="ΕΓΓΡΑΦΗ"),--('Εγγραφές'!$R$9:$R$209="acre"),'Εγγραφές'!$Q$9:$Q$209))</s:f>
        <s:v/>
      </s:c>
      <s:c r="J190" s="19" t="str">
        <s:f>IF($G190="","",SUMPRODUCT(--('Εγγραφές'!$J$9:$J$209=$G190),--('Εγγραφές'!$A$9:$A$209="ΕΓΓΡΑΦΗ"),--('Εγγραφές'!$R$9:$R$209="m²"),'Εγγραφές'!$Q$9:$Q$209))</s:f>
        <s:v/>
      </s:c>
      <s:c r="K190" s="20" t="str">
        <s:f>IF($G190="","",SUMPRODUCT(--('Εγγραφές'!$J$9:$J$209=$G190),--('Εγγραφές'!$A$9:$A$209="ΕΓΓΡΑΦΗ"),--('Εγγραφές'!$Q$9:$Q$209=""))+SUMPRODUCT(--('Εγγραφές'!$J$9:$J$209=$G190),--('Εγγραφές'!$A$9:$A$209="ΕΓΓΡΑΦΗ"),--('Εγγραφές'!$Q$9:$Q$209&lt;&gt;""),--('Εγγραφές'!$R$9:$R$209="")))</s:f>
        <s:v/>
      </s:c>
    </s:row>
    <s:row r="191" ht="25" customHeight="1">
      <s:c r="A191" s="18" t="str">
        <s:f>IF(AND('Εγγραφές'!A191="ΕΓΓΡΑΦΗ",'Εγγραφές'!M191&lt;&gt;""),IF(SUMPRODUCT(--('Εγγραφές'!$M$9:M191='Εγγραφές'!M191),--('Εγγραφές'!$A$9:A191="ΕΓΓΡΑΦΗ"))=1,'Εγγραφές'!M191,""),"")</s:f>
        <s:v/>
      </s:c>
      <s:c r="B191" s="19" t="str">
        <s:f>IF($A191="","",SUMPRODUCT(--('Εγγραφές'!$M$9:$M$209=$A191),--('Εγγραφές'!$A$9:$A$209="ΕΓΓΡΑΦΗ"),--('Εγγραφές'!$R$9:$R$209="ha"),'Εγγραφές'!$Q$9:$Q$209))</s:f>
        <s:v/>
      </s:c>
      <s:c r="C191" s="19" t="str">
        <s:f>IF($A191="","",SUMPRODUCT(--('Εγγραφές'!$M$9:$M$209=$A191),--('Εγγραφές'!$A$9:$A$209="ΕΓΓΡΑΦΗ"),--('Εγγραφές'!$R$9:$R$209="acre"),'Εγγραφές'!$Q$9:$Q$209))</s:f>
        <s:v/>
      </s:c>
      <s:c r="D191" s="19" t="str">
        <s:f>IF($A191="","",SUMPRODUCT(--('Εγγραφές'!$M$9:$M$209=$A191),--('Εγγραφές'!$A$9:$A$209="ΕΓΓΡΑΦΗ"),--('Εγγραφές'!$R$9:$R$209="m²"),'Εγγραφές'!$Q$9:$Q$209))</s:f>
        <s:v/>
      </s:c>
      <s:c r="E191" s="20" t="str">
        <s:f>IF($A191="","",SUMPRODUCT(--('Εγγραφές'!$M$9:$M$209=$A191),--('Εγγραφές'!$A$9:$A$209="ΕΓΓΡΑΦΗ"),--('Εγγραφές'!$Q$9:$Q$209=""))+SUMPRODUCT(--('Εγγραφές'!$M$9:$M$209=$A191),--('Εγγραφές'!$A$9:$A$209="ΕΓΓΡΑΦΗ"),--('Εγγραφές'!$Q$9:$Q$209&lt;&gt;""),--('Εγγραφές'!$R$9:$R$209="")))</s:f>
        <s:v/>
      </s:c>
      <s:c r="F191" s="21" t="n"/>
      <s:c r="G191" s="18" t="str">
        <s:f>IF(AND('Εγγραφές'!A191="ΕΓΓΡΑΦΗ",'Εγγραφές'!J191&lt;&gt;""),IF(SUMPRODUCT(--('Εγγραφές'!$J$9:J191='Εγγραφές'!J191),--('Εγγραφές'!$A$9:A191="ΕΓΓΡΑΦΗ"))=1,'Εγγραφές'!J191,""),"")</s:f>
        <s:v/>
      </s:c>
      <s:c r="H191" s="19" t="str">
        <s:f>IF($G191="","",SUMPRODUCT(--('Εγγραφές'!$J$9:$J$209=$G191),--('Εγγραφές'!$A$9:$A$209="ΕΓΓΡΑΦΗ"),--('Εγγραφές'!$R$9:$R$209="ha"),'Εγγραφές'!$Q$9:$Q$209))</s:f>
        <s:v/>
      </s:c>
      <s:c r="I191" s="19" t="str">
        <s:f>IF($G191="","",SUMPRODUCT(--('Εγγραφές'!$J$9:$J$209=$G191),--('Εγγραφές'!$A$9:$A$209="ΕΓΓΡΑΦΗ"),--('Εγγραφές'!$R$9:$R$209="acre"),'Εγγραφές'!$Q$9:$Q$209))</s:f>
        <s:v/>
      </s:c>
      <s:c r="J191" s="19" t="str">
        <s:f>IF($G191="","",SUMPRODUCT(--('Εγγραφές'!$J$9:$J$209=$G191),--('Εγγραφές'!$A$9:$A$209="ΕΓΓΡΑΦΗ"),--('Εγγραφές'!$R$9:$R$209="m²"),'Εγγραφές'!$Q$9:$Q$209))</s:f>
        <s:v/>
      </s:c>
      <s:c r="K191" s="20" t="str">
        <s:f>IF($G191="","",SUMPRODUCT(--('Εγγραφές'!$J$9:$J$209=$G191),--('Εγγραφές'!$A$9:$A$209="ΕΓΓΡΑΦΗ"),--('Εγγραφές'!$Q$9:$Q$209=""))+SUMPRODUCT(--('Εγγραφές'!$J$9:$J$209=$G191),--('Εγγραφές'!$A$9:$A$209="ΕΓΓΡΑΦΗ"),--('Εγγραφές'!$Q$9:$Q$209&lt;&gt;""),--('Εγγραφές'!$R$9:$R$209="")))</s:f>
        <s:v/>
      </s:c>
    </s:row>
    <s:row r="192" ht="25" customHeight="1">
      <s:c r="A192" s="18" t="str">
        <s:f>IF(AND('Εγγραφές'!A192="ΕΓΓΡΑΦΗ",'Εγγραφές'!M192&lt;&gt;""),IF(SUMPRODUCT(--('Εγγραφές'!$M$9:M192='Εγγραφές'!M192),--('Εγγραφές'!$A$9:A192="ΕΓΓΡΑΦΗ"))=1,'Εγγραφές'!M192,""),"")</s:f>
        <s:v/>
      </s:c>
      <s:c r="B192" s="19" t="str">
        <s:f>IF($A192="","",SUMPRODUCT(--('Εγγραφές'!$M$9:$M$209=$A192),--('Εγγραφές'!$A$9:$A$209="ΕΓΓΡΑΦΗ"),--('Εγγραφές'!$R$9:$R$209="ha"),'Εγγραφές'!$Q$9:$Q$209))</s:f>
        <s:v/>
      </s:c>
      <s:c r="C192" s="19" t="str">
        <s:f>IF($A192="","",SUMPRODUCT(--('Εγγραφές'!$M$9:$M$209=$A192),--('Εγγραφές'!$A$9:$A$209="ΕΓΓΡΑΦΗ"),--('Εγγραφές'!$R$9:$R$209="acre"),'Εγγραφές'!$Q$9:$Q$209))</s:f>
        <s:v/>
      </s:c>
      <s:c r="D192" s="19" t="str">
        <s:f>IF($A192="","",SUMPRODUCT(--('Εγγραφές'!$M$9:$M$209=$A192),--('Εγγραφές'!$A$9:$A$209="ΕΓΓΡΑΦΗ"),--('Εγγραφές'!$R$9:$R$209="m²"),'Εγγραφές'!$Q$9:$Q$209))</s:f>
        <s:v/>
      </s:c>
      <s:c r="E192" s="20" t="str">
        <s:f>IF($A192="","",SUMPRODUCT(--('Εγγραφές'!$M$9:$M$209=$A192),--('Εγγραφές'!$A$9:$A$209="ΕΓΓΡΑΦΗ"),--('Εγγραφές'!$Q$9:$Q$209=""))+SUMPRODUCT(--('Εγγραφές'!$M$9:$M$209=$A192),--('Εγγραφές'!$A$9:$A$209="ΕΓΓΡΑΦΗ"),--('Εγγραφές'!$Q$9:$Q$209&lt;&gt;""),--('Εγγραφές'!$R$9:$R$209="")))</s:f>
        <s:v/>
      </s:c>
      <s:c r="F192" s="21" t="n"/>
      <s:c r="G192" s="18" t="str">
        <s:f>IF(AND('Εγγραφές'!A192="ΕΓΓΡΑΦΗ",'Εγγραφές'!J192&lt;&gt;""),IF(SUMPRODUCT(--('Εγγραφές'!$J$9:J192='Εγγραφές'!J192),--('Εγγραφές'!$A$9:A192="ΕΓΓΡΑΦΗ"))=1,'Εγγραφές'!J192,""),"")</s:f>
        <s:v/>
      </s:c>
      <s:c r="H192" s="19" t="str">
        <s:f>IF($G192="","",SUMPRODUCT(--('Εγγραφές'!$J$9:$J$209=$G192),--('Εγγραφές'!$A$9:$A$209="ΕΓΓΡΑΦΗ"),--('Εγγραφές'!$R$9:$R$209="ha"),'Εγγραφές'!$Q$9:$Q$209))</s:f>
        <s:v/>
      </s:c>
      <s:c r="I192" s="19" t="str">
        <s:f>IF($G192="","",SUMPRODUCT(--('Εγγραφές'!$J$9:$J$209=$G192),--('Εγγραφές'!$A$9:$A$209="ΕΓΓΡΑΦΗ"),--('Εγγραφές'!$R$9:$R$209="acre"),'Εγγραφές'!$Q$9:$Q$209))</s:f>
        <s:v/>
      </s:c>
      <s:c r="J192" s="19" t="str">
        <s:f>IF($G192="","",SUMPRODUCT(--('Εγγραφές'!$J$9:$J$209=$G192),--('Εγγραφές'!$A$9:$A$209="ΕΓΓΡΑΦΗ"),--('Εγγραφές'!$R$9:$R$209="m²"),'Εγγραφές'!$Q$9:$Q$209))</s:f>
        <s:v/>
      </s:c>
      <s:c r="K192" s="20" t="str">
        <s:f>IF($G192="","",SUMPRODUCT(--('Εγγραφές'!$J$9:$J$209=$G192),--('Εγγραφές'!$A$9:$A$209="ΕΓΓΡΑΦΗ"),--('Εγγραφές'!$Q$9:$Q$209=""))+SUMPRODUCT(--('Εγγραφές'!$J$9:$J$209=$G192),--('Εγγραφές'!$A$9:$A$209="ΕΓΓΡΑΦΗ"),--('Εγγραφές'!$Q$9:$Q$209&lt;&gt;""),--('Εγγραφές'!$R$9:$R$209="")))</s:f>
        <s:v/>
      </s:c>
    </s:row>
    <s:row r="193" ht="25" customHeight="1">
      <s:c r="A193" s="18" t="str">
        <s:f>IF(AND('Εγγραφές'!A193="ΕΓΓΡΑΦΗ",'Εγγραφές'!M193&lt;&gt;""),IF(SUMPRODUCT(--('Εγγραφές'!$M$9:M193='Εγγραφές'!M193),--('Εγγραφές'!$A$9:A193="ΕΓΓΡΑΦΗ"))=1,'Εγγραφές'!M193,""),"")</s:f>
        <s:v/>
      </s:c>
      <s:c r="B193" s="19" t="str">
        <s:f>IF($A193="","",SUMPRODUCT(--('Εγγραφές'!$M$9:$M$209=$A193),--('Εγγραφές'!$A$9:$A$209="ΕΓΓΡΑΦΗ"),--('Εγγραφές'!$R$9:$R$209="ha"),'Εγγραφές'!$Q$9:$Q$209))</s:f>
        <s:v/>
      </s:c>
      <s:c r="C193" s="19" t="str">
        <s:f>IF($A193="","",SUMPRODUCT(--('Εγγραφές'!$M$9:$M$209=$A193),--('Εγγραφές'!$A$9:$A$209="ΕΓΓΡΑΦΗ"),--('Εγγραφές'!$R$9:$R$209="acre"),'Εγγραφές'!$Q$9:$Q$209))</s:f>
        <s:v/>
      </s:c>
      <s:c r="D193" s="19" t="str">
        <s:f>IF($A193="","",SUMPRODUCT(--('Εγγραφές'!$M$9:$M$209=$A193),--('Εγγραφές'!$A$9:$A$209="ΕΓΓΡΑΦΗ"),--('Εγγραφές'!$R$9:$R$209="m²"),'Εγγραφές'!$Q$9:$Q$209))</s:f>
        <s:v/>
      </s:c>
      <s:c r="E193" s="20" t="str">
        <s:f>IF($A193="","",SUMPRODUCT(--('Εγγραφές'!$M$9:$M$209=$A193),--('Εγγραφές'!$A$9:$A$209="ΕΓΓΡΑΦΗ"),--('Εγγραφές'!$Q$9:$Q$209=""))+SUMPRODUCT(--('Εγγραφές'!$M$9:$M$209=$A193),--('Εγγραφές'!$A$9:$A$209="ΕΓΓΡΑΦΗ"),--('Εγγραφές'!$Q$9:$Q$209&lt;&gt;""),--('Εγγραφές'!$R$9:$R$209="")))</s:f>
        <s:v/>
      </s:c>
      <s:c r="F193" s="21" t="n"/>
      <s:c r="G193" s="18" t="str">
        <s:f>IF(AND('Εγγραφές'!A193="ΕΓΓΡΑΦΗ",'Εγγραφές'!J193&lt;&gt;""),IF(SUMPRODUCT(--('Εγγραφές'!$J$9:J193='Εγγραφές'!J193),--('Εγγραφές'!$A$9:A193="ΕΓΓΡΑΦΗ"))=1,'Εγγραφές'!J193,""),"")</s:f>
        <s:v/>
      </s:c>
      <s:c r="H193" s="19" t="str">
        <s:f>IF($G193="","",SUMPRODUCT(--('Εγγραφές'!$J$9:$J$209=$G193),--('Εγγραφές'!$A$9:$A$209="ΕΓΓΡΑΦΗ"),--('Εγγραφές'!$R$9:$R$209="ha"),'Εγγραφές'!$Q$9:$Q$209))</s:f>
        <s:v/>
      </s:c>
      <s:c r="I193" s="19" t="str">
        <s:f>IF($G193="","",SUMPRODUCT(--('Εγγραφές'!$J$9:$J$209=$G193),--('Εγγραφές'!$A$9:$A$209="ΕΓΓΡΑΦΗ"),--('Εγγραφές'!$R$9:$R$209="acre"),'Εγγραφές'!$Q$9:$Q$209))</s:f>
        <s:v/>
      </s:c>
      <s:c r="J193" s="19" t="str">
        <s:f>IF($G193="","",SUMPRODUCT(--('Εγγραφές'!$J$9:$J$209=$G193),--('Εγγραφές'!$A$9:$A$209="ΕΓΓΡΑΦΗ"),--('Εγγραφές'!$R$9:$R$209="m²"),'Εγγραφές'!$Q$9:$Q$209))</s:f>
        <s:v/>
      </s:c>
      <s:c r="K193" s="20" t="str">
        <s:f>IF($G193="","",SUMPRODUCT(--('Εγγραφές'!$J$9:$J$209=$G193),--('Εγγραφές'!$A$9:$A$209="ΕΓΓΡΑΦΗ"),--('Εγγραφές'!$Q$9:$Q$209=""))+SUMPRODUCT(--('Εγγραφές'!$J$9:$J$209=$G193),--('Εγγραφές'!$A$9:$A$209="ΕΓΓΡΑΦΗ"),--('Εγγραφές'!$Q$9:$Q$209&lt;&gt;""),--('Εγγραφές'!$R$9:$R$209="")))</s:f>
        <s:v/>
      </s:c>
    </s:row>
    <s:row r="194" ht="25" customHeight="1">
      <s:c r="A194" s="18" t="str">
        <s:f>IF(AND('Εγγραφές'!A194="ΕΓΓΡΑΦΗ",'Εγγραφές'!M194&lt;&gt;""),IF(SUMPRODUCT(--('Εγγραφές'!$M$9:M194='Εγγραφές'!M194),--('Εγγραφές'!$A$9:A194="ΕΓΓΡΑΦΗ"))=1,'Εγγραφές'!M194,""),"")</s:f>
        <s:v/>
      </s:c>
      <s:c r="B194" s="19" t="str">
        <s:f>IF($A194="","",SUMPRODUCT(--('Εγγραφές'!$M$9:$M$209=$A194),--('Εγγραφές'!$A$9:$A$209="ΕΓΓΡΑΦΗ"),--('Εγγραφές'!$R$9:$R$209="ha"),'Εγγραφές'!$Q$9:$Q$209))</s:f>
        <s:v/>
      </s:c>
      <s:c r="C194" s="19" t="str">
        <s:f>IF($A194="","",SUMPRODUCT(--('Εγγραφές'!$M$9:$M$209=$A194),--('Εγγραφές'!$A$9:$A$209="ΕΓΓΡΑΦΗ"),--('Εγγραφές'!$R$9:$R$209="acre"),'Εγγραφές'!$Q$9:$Q$209))</s:f>
        <s:v/>
      </s:c>
      <s:c r="D194" s="19" t="str">
        <s:f>IF($A194="","",SUMPRODUCT(--('Εγγραφές'!$M$9:$M$209=$A194),--('Εγγραφές'!$A$9:$A$209="ΕΓΓΡΑΦΗ"),--('Εγγραφές'!$R$9:$R$209="m²"),'Εγγραφές'!$Q$9:$Q$209))</s:f>
        <s:v/>
      </s:c>
      <s:c r="E194" s="20" t="str">
        <s:f>IF($A194="","",SUMPRODUCT(--('Εγγραφές'!$M$9:$M$209=$A194),--('Εγγραφές'!$A$9:$A$209="ΕΓΓΡΑΦΗ"),--('Εγγραφές'!$Q$9:$Q$209=""))+SUMPRODUCT(--('Εγγραφές'!$M$9:$M$209=$A194),--('Εγγραφές'!$A$9:$A$209="ΕΓΓΡΑΦΗ"),--('Εγγραφές'!$Q$9:$Q$209&lt;&gt;""),--('Εγγραφές'!$R$9:$R$209="")))</s:f>
        <s:v/>
      </s:c>
      <s:c r="F194" s="21" t="n"/>
      <s:c r="G194" s="18" t="str">
        <s:f>IF(AND('Εγγραφές'!A194="ΕΓΓΡΑΦΗ",'Εγγραφές'!J194&lt;&gt;""),IF(SUMPRODUCT(--('Εγγραφές'!$J$9:J194='Εγγραφές'!J194),--('Εγγραφές'!$A$9:A194="ΕΓΓΡΑΦΗ"))=1,'Εγγραφές'!J194,""),"")</s:f>
        <s:v/>
      </s:c>
      <s:c r="H194" s="19" t="str">
        <s:f>IF($G194="","",SUMPRODUCT(--('Εγγραφές'!$J$9:$J$209=$G194),--('Εγγραφές'!$A$9:$A$209="ΕΓΓΡΑΦΗ"),--('Εγγραφές'!$R$9:$R$209="ha"),'Εγγραφές'!$Q$9:$Q$209))</s:f>
        <s:v/>
      </s:c>
      <s:c r="I194" s="19" t="str">
        <s:f>IF($G194="","",SUMPRODUCT(--('Εγγραφές'!$J$9:$J$209=$G194),--('Εγγραφές'!$A$9:$A$209="ΕΓΓΡΑΦΗ"),--('Εγγραφές'!$R$9:$R$209="acre"),'Εγγραφές'!$Q$9:$Q$209))</s:f>
        <s:v/>
      </s:c>
      <s:c r="J194" s="19" t="str">
        <s:f>IF($G194="","",SUMPRODUCT(--('Εγγραφές'!$J$9:$J$209=$G194),--('Εγγραφές'!$A$9:$A$209="ΕΓΓΡΑΦΗ"),--('Εγγραφές'!$R$9:$R$209="m²"),'Εγγραφές'!$Q$9:$Q$209))</s:f>
        <s:v/>
      </s:c>
      <s:c r="K194" s="20" t="str">
        <s:f>IF($G194="","",SUMPRODUCT(--('Εγγραφές'!$J$9:$J$209=$G194),--('Εγγραφές'!$A$9:$A$209="ΕΓΓΡΑΦΗ"),--('Εγγραφές'!$Q$9:$Q$209=""))+SUMPRODUCT(--('Εγγραφές'!$J$9:$J$209=$G194),--('Εγγραφές'!$A$9:$A$209="ΕΓΓΡΑΦΗ"),--('Εγγραφές'!$Q$9:$Q$209&lt;&gt;""),--('Εγγραφές'!$R$9:$R$209="")))</s:f>
        <s:v/>
      </s:c>
    </s:row>
    <s:row r="195" ht="25" customHeight="1">
      <s:c r="A195" s="18" t="str">
        <s:f>IF(AND('Εγγραφές'!A195="ΕΓΓΡΑΦΗ",'Εγγραφές'!M195&lt;&gt;""),IF(SUMPRODUCT(--('Εγγραφές'!$M$9:M195='Εγγραφές'!M195),--('Εγγραφές'!$A$9:A195="ΕΓΓΡΑΦΗ"))=1,'Εγγραφές'!M195,""),"")</s:f>
        <s:v/>
      </s:c>
      <s:c r="B195" s="19" t="str">
        <s:f>IF($A195="","",SUMPRODUCT(--('Εγγραφές'!$M$9:$M$209=$A195),--('Εγγραφές'!$A$9:$A$209="ΕΓΓΡΑΦΗ"),--('Εγγραφές'!$R$9:$R$209="ha"),'Εγγραφές'!$Q$9:$Q$209))</s:f>
        <s:v/>
      </s:c>
      <s:c r="C195" s="19" t="str">
        <s:f>IF($A195="","",SUMPRODUCT(--('Εγγραφές'!$M$9:$M$209=$A195),--('Εγγραφές'!$A$9:$A$209="ΕΓΓΡΑΦΗ"),--('Εγγραφές'!$R$9:$R$209="acre"),'Εγγραφές'!$Q$9:$Q$209))</s:f>
        <s:v/>
      </s:c>
      <s:c r="D195" s="19" t="str">
        <s:f>IF($A195="","",SUMPRODUCT(--('Εγγραφές'!$M$9:$M$209=$A195),--('Εγγραφές'!$A$9:$A$209="ΕΓΓΡΑΦΗ"),--('Εγγραφές'!$R$9:$R$209="m²"),'Εγγραφές'!$Q$9:$Q$209))</s:f>
        <s:v/>
      </s:c>
      <s:c r="E195" s="20" t="str">
        <s:f>IF($A195="","",SUMPRODUCT(--('Εγγραφές'!$M$9:$M$209=$A195),--('Εγγραφές'!$A$9:$A$209="ΕΓΓΡΑΦΗ"),--('Εγγραφές'!$Q$9:$Q$209=""))+SUMPRODUCT(--('Εγγραφές'!$M$9:$M$209=$A195),--('Εγγραφές'!$A$9:$A$209="ΕΓΓΡΑΦΗ"),--('Εγγραφές'!$Q$9:$Q$209&lt;&gt;""),--('Εγγραφές'!$R$9:$R$209="")))</s:f>
        <s:v/>
      </s:c>
      <s:c r="F195" s="21" t="n"/>
      <s:c r="G195" s="18" t="str">
        <s:f>IF(AND('Εγγραφές'!A195="ΕΓΓΡΑΦΗ",'Εγγραφές'!J195&lt;&gt;""),IF(SUMPRODUCT(--('Εγγραφές'!$J$9:J195='Εγγραφές'!J195),--('Εγγραφές'!$A$9:A195="ΕΓΓΡΑΦΗ"))=1,'Εγγραφές'!J195,""),"")</s:f>
        <s:v/>
      </s:c>
      <s:c r="H195" s="19" t="str">
        <s:f>IF($G195="","",SUMPRODUCT(--('Εγγραφές'!$J$9:$J$209=$G195),--('Εγγραφές'!$A$9:$A$209="ΕΓΓΡΑΦΗ"),--('Εγγραφές'!$R$9:$R$209="ha"),'Εγγραφές'!$Q$9:$Q$209))</s:f>
        <s:v/>
      </s:c>
      <s:c r="I195" s="19" t="str">
        <s:f>IF($G195="","",SUMPRODUCT(--('Εγγραφές'!$J$9:$J$209=$G195),--('Εγγραφές'!$A$9:$A$209="ΕΓΓΡΑΦΗ"),--('Εγγραφές'!$R$9:$R$209="acre"),'Εγγραφές'!$Q$9:$Q$209))</s:f>
        <s:v/>
      </s:c>
      <s:c r="J195" s="19" t="str">
        <s:f>IF($G195="","",SUMPRODUCT(--('Εγγραφές'!$J$9:$J$209=$G195),--('Εγγραφές'!$A$9:$A$209="ΕΓΓΡΑΦΗ"),--('Εγγραφές'!$R$9:$R$209="m²"),'Εγγραφές'!$Q$9:$Q$209))</s:f>
        <s:v/>
      </s:c>
      <s:c r="K195" s="20" t="str">
        <s:f>IF($G195="","",SUMPRODUCT(--('Εγγραφές'!$J$9:$J$209=$G195),--('Εγγραφές'!$A$9:$A$209="ΕΓΓΡΑΦΗ"),--('Εγγραφές'!$Q$9:$Q$209=""))+SUMPRODUCT(--('Εγγραφές'!$J$9:$J$209=$G195),--('Εγγραφές'!$A$9:$A$209="ΕΓΓΡΑΦΗ"),--('Εγγραφές'!$Q$9:$Q$209&lt;&gt;""),--('Εγγραφές'!$R$9:$R$209="")))</s:f>
        <s:v/>
      </s:c>
    </s:row>
    <s:row r="196" ht="25" customHeight="1">
      <s:c r="A196" s="18" t="str">
        <s:f>IF(AND('Εγγραφές'!A196="ΕΓΓΡΑΦΗ",'Εγγραφές'!M196&lt;&gt;""),IF(SUMPRODUCT(--('Εγγραφές'!$M$9:M196='Εγγραφές'!M196),--('Εγγραφές'!$A$9:A196="ΕΓΓΡΑΦΗ"))=1,'Εγγραφές'!M196,""),"")</s:f>
        <s:v/>
      </s:c>
      <s:c r="B196" s="19" t="str">
        <s:f>IF($A196="","",SUMPRODUCT(--('Εγγραφές'!$M$9:$M$209=$A196),--('Εγγραφές'!$A$9:$A$209="ΕΓΓΡΑΦΗ"),--('Εγγραφές'!$R$9:$R$209="ha"),'Εγγραφές'!$Q$9:$Q$209))</s:f>
        <s:v/>
      </s:c>
      <s:c r="C196" s="19" t="str">
        <s:f>IF($A196="","",SUMPRODUCT(--('Εγγραφές'!$M$9:$M$209=$A196),--('Εγγραφές'!$A$9:$A$209="ΕΓΓΡΑΦΗ"),--('Εγγραφές'!$R$9:$R$209="acre"),'Εγγραφές'!$Q$9:$Q$209))</s:f>
        <s:v/>
      </s:c>
      <s:c r="D196" s="19" t="str">
        <s:f>IF($A196="","",SUMPRODUCT(--('Εγγραφές'!$M$9:$M$209=$A196),--('Εγγραφές'!$A$9:$A$209="ΕΓΓΡΑΦΗ"),--('Εγγραφές'!$R$9:$R$209="m²"),'Εγγραφές'!$Q$9:$Q$209))</s:f>
        <s:v/>
      </s:c>
      <s:c r="E196" s="20" t="str">
        <s:f>IF($A196="","",SUMPRODUCT(--('Εγγραφές'!$M$9:$M$209=$A196),--('Εγγραφές'!$A$9:$A$209="ΕΓΓΡΑΦΗ"),--('Εγγραφές'!$Q$9:$Q$209=""))+SUMPRODUCT(--('Εγγραφές'!$M$9:$M$209=$A196),--('Εγγραφές'!$A$9:$A$209="ΕΓΓΡΑΦΗ"),--('Εγγραφές'!$Q$9:$Q$209&lt;&gt;""),--('Εγγραφές'!$R$9:$R$209="")))</s:f>
        <s:v/>
      </s:c>
      <s:c r="F196" s="21" t="n"/>
      <s:c r="G196" s="18" t="str">
        <s:f>IF(AND('Εγγραφές'!A196="ΕΓΓΡΑΦΗ",'Εγγραφές'!J196&lt;&gt;""),IF(SUMPRODUCT(--('Εγγραφές'!$J$9:J196='Εγγραφές'!J196),--('Εγγραφές'!$A$9:A196="ΕΓΓΡΑΦΗ"))=1,'Εγγραφές'!J196,""),"")</s:f>
        <s:v/>
      </s:c>
      <s:c r="H196" s="19" t="str">
        <s:f>IF($G196="","",SUMPRODUCT(--('Εγγραφές'!$J$9:$J$209=$G196),--('Εγγραφές'!$A$9:$A$209="ΕΓΓΡΑΦΗ"),--('Εγγραφές'!$R$9:$R$209="ha"),'Εγγραφές'!$Q$9:$Q$209))</s:f>
        <s:v/>
      </s:c>
      <s:c r="I196" s="19" t="str">
        <s:f>IF($G196="","",SUMPRODUCT(--('Εγγραφές'!$J$9:$J$209=$G196),--('Εγγραφές'!$A$9:$A$209="ΕΓΓΡΑΦΗ"),--('Εγγραφές'!$R$9:$R$209="acre"),'Εγγραφές'!$Q$9:$Q$209))</s:f>
        <s:v/>
      </s:c>
      <s:c r="J196" s="19" t="str">
        <s:f>IF($G196="","",SUMPRODUCT(--('Εγγραφές'!$J$9:$J$209=$G196),--('Εγγραφές'!$A$9:$A$209="ΕΓΓΡΑΦΗ"),--('Εγγραφές'!$R$9:$R$209="m²"),'Εγγραφές'!$Q$9:$Q$209))</s:f>
        <s:v/>
      </s:c>
      <s:c r="K196" s="20" t="str">
        <s:f>IF($G196="","",SUMPRODUCT(--('Εγγραφές'!$J$9:$J$209=$G196),--('Εγγραφές'!$A$9:$A$209="ΕΓΓΡΑΦΗ"),--('Εγγραφές'!$Q$9:$Q$209=""))+SUMPRODUCT(--('Εγγραφές'!$J$9:$J$209=$G196),--('Εγγραφές'!$A$9:$A$209="ΕΓΓΡΑΦΗ"),--('Εγγραφές'!$Q$9:$Q$209&lt;&gt;""),--('Εγγραφές'!$R$9:$R$209="")))</s:f>
        <s:v/>
      </s:c>
    </s:row>
    <s:row r="197" ht="25" customHeight="1">
      <s:c r="A197" s="18" t="str">
        <s:f>IF(AND('Εγγραφές'!A197="ΕΓΓΡΑΦΗ",'Εγγραφές'!M197&lt;&gt;""),IF(SUMPRODUCT(--('Εγγραφές'!$M$9:M197='Εγγραφές'!M197),--('Εγγραφές'!$A$9:A197="ΕΓΓΡΑΦΗ"))=1,'Εγγραφές'!M197,""),"")</s:f>
        <s:v/>
      </s:c>
      <s:c r="B197" s="19" t="str">
        <s:f>IF($A197="","",SUMPRODUCT(--('Εγγραφές'!$M$9:$M$209=$A197),--('Εγγραφές'!$A$9:$A$209="ΕΓΓΡΑΦΗ"),--('Εγγραφές'!$R$9:$R$209="ha"),'Εγγραφές'!$Q$9:$Q$209))</s:f>
        <s:v/>
      </s:c>
      <s:c r="C197" s="19" t="str">
        <s:f>IF($A197="","",SUMPRODUCT(--('Εγγραφές'!$M$9:$M$209=$A197),--('Εγγραφές'!$A$9:$A$209="ΕΓΓΡΑΦΗ"),--('Εγγραφές'!$R$9:$R$209="acre"),'Εγγραφές'!$Q$9:$Q$209))</s:f>
        <s:v/>
      </s:c>
      <s:c r="D197" s="19" t="str">
        <s:f>IF($A197="","",SUMPRODUCT(--('Εγγραφές'!$M$9:$M$209=$A197),--('Εγγραφές'!$A$9:$A$209="ΕΓΓΡΑΦΗ"),--('Εγγραφές'!$R$9:$R$209="m²"),'Εγγραφές'!$Q$9:$Q$209))</s:f>
        <s:v/>
      </s:c>
      <s:c r="E197" s="20" t="str">
        <s:f>IF($A197="","",SUMPRODUCT(--('Εγγραφές'!$M$9:$M$209=$A197),--('Εγγραφές'!$A$9:$A$209="ΕΓΓΡΑΦΗ"),--('Εγγραφές'!$Q$9:$Q$209=""))+SUMPRODUCT(--('Εγγραφές'!$M$9:$M$209=$A197),--('Εγγραφές'!$A$9:$A$209="ΕΓΓΡΑΦΗ"),--('Εγγραφές'!$Q$9:$Q$209&lt;&gt;""),--('Εγγραφές'!$R$9:$R$209="")))</s:f>
        <s:v/>
      </s:c>
      <s:c r="F197" s="21" t="n"/>
      <s:c r="G197" s="18" t="str">
        <s:f>IF(AND('Εγγραφές'!A197="ΕΓΓΡΑΦΗ",'Εγγραφές'!J197&lt;&gt;""),IF(SUMPRODUCT(--('Εγγραφές'!$J$9:J197='Εγγραφές'!J197),--('Εγγραφές'!$A$9:A197="ΕΓΓΡΑΦΗ"))=1,'Εγγραφές'!J197,""),"")</s:f>
        <s:v/>
      </s:c>
      <s:c r="H197" s="19" t="str">
        <s:f>IF($G197="","",SUMPRODUCT(--('Εγγραφές'!$J$9:$J$209=$G197),--('Εγγραφές'!$A$9:$A$209="ΕΓΓΡΑΦΗ"),--('Εγγραφές'!$R$9:$R$209="ha"),'Εγγραφές'!$Q$9:$Q$209))</s:f>
        <s:v/>
      </s:c>
      <s:c r="I197" s="19" t="str">
        <s:f>IF($G197="","",SUMPRODUCT(--('Εγγραφές'!$J$9:$J$209=$G197),--('Εγγραφές'!$A$9:$A$209="ΕΓΓΡΑΦΗ"),--('Εγγραφές'!$R$9:$R$209="acre"),'Εγγραφές'!$Q$9:$Q$209))</s:f>
        <s:v/>
      </s:c>
      <s:c r="J197" s="19" t="str">
        <s:f>IF($G197="","",SUMPRODUCT(--('Εγγραφές'!$J$9:$J$209=$G197),--('Εγγραφές'!$A$9:$A$209="ΕΓΓΡΑΦΗ"),--('Εγγραφές'!$R$9:$R$209="m²"),'Εγγραφές'!$Q$9:$Q$209))</s:f>
        <s:v/>
      </s:c>
      <s:c r="K197" s="20" t="str">
        <s:f>IF($G197="","",SUMPRODUCT(--('Εγγραφές'!$J$9:$J$209=$G197),--('Εγγραφές'!$A$9:$A$209="ΕΓΓΡΑΦΗ"),--('Εγγραφές'!$Q$9:$Q$209=""))+SUMPRODUCT(--('Εγγραφές'!$J$9:$J$209=$G197),--('Εγγραφές'!$A$9:$A$209="ΕΓΓΡΑΦΗ"),--('Εγγραφές'!$Q$9:$Q$209&lt;&gt;""),--('Εγγραφές'!$R$9:$R$209="")))</s:f>
        <s:v/>
      </s:c>
    </s:row>
    <s:row r="198" ht="25" customHeight="1">
      <s:c r="A198" s="18" t="str">
        <s:f>IF(AND('Εγγραφές'!A198="ΕΓΓΡΑΦΗ",'Εγγραφές'!M198&lt;&gt;""),IF(SUMPRODUCT(--('Εγγραφές'!$M$9:M198='Εγγραφές'!M198),--('Εγγραφές'!$A$9:A198="ΕΓΓΡΑΦΗ"))=1,'Εγγραφές'!M198,""),"")</s:f>
        <s:v/>
      </s:c>
      <s:c r="B198" s="19" t="str">
        <s:f>IF($A198="","",SUMPRODUCT(--('Εγγραφές'!$M$9:$M$209=$A198),--('Εγγραφές'!$A$9:$A$209="ΕΓΓΡΑΦΗ"),--('Εγγραφές'!$R$9:$R$209="ha"),'Εγγραφές'!$Q$9:$Q$209))</s:f>
        <s:v/>
      </s:c>
      <s:c r="C198" s="19" t="str">
        <s:f>IF($A198="","",SUMPRODUCT(--('Εγγραφές'!$M$9:$M$209=$A198),--('Εγγραφές'!$A$9:$A$209="ΕΓΓΡΑΦΗ"),--('Εγγραφές'!$R$9:$R$209="acre"),'Εγγραφές'!$Q$9:$Q$209))</s:f>
        <s:v/>
      </s:c>
      <s:c r="D198" s="19" t="str">
        <s:f>IF($A198="","",SUMPRODUCT(--('Εγγραφές'!$M$9:$M$209=$A198),--('Εγγραφές'!$A$9:$A$209="ΕΓΓΡΑΦΗ"),--('Εγγραφές'!$R$9:$R$209="m²"),'Εγγραφές'!$Q$9:$Q$209))</s:f>
        <s:v/>
      </s:c>
      <s:c r="E198" s="20" t="str">
        <s:f>IF($A198="","",SUMPRODUCT(--('Εγγραφές'!$M$9:$M$209=$A198),--('Εγγραφές'!$A$9:$A$209="ΕΓΓΡΑΦΗ"),--('Εγγραφές'!$Q$9:$Q$209=""))+SUMPRODUCT(--('Εγγραφές'!$M$9:$M$209=$A198),--('Εγγραφές'!$A$9:$A$209="ΕΓΓΡΑΦΗ"),--('Εγγραφές'!$Q$9:$Q$209&lt;&gt;""),--('Εγγραφές'!$R$9:$R$209="")))</s:f>
        <s:v/>
      </s:c>
      <s:c r="F198" s="21" t="n"/>
      <s:c r="G198" s="18" t="str">
        <s:f>IF(AND('Εγγραφές'!A198="ΕΓΓΡΑΦΗ",'Εγγραφές'!J198&lt;&gt;""),IF(SUMPRODUCT(--('Εγγραφές'!$J$9:J198='Εγγραφές'!J198),--('Εγγραφές'!$A$9:A198="ΕΓΓΡΑΦΗ"))=1,'Εγγραφές'!J198,""),"")</s:f>
        <s:v/>
      </s:c>
      <s:c r="H198" s="19" t="str">
        <s:f>IF($G198="","",SUMPRODUCT(--('Εγγραφές'!$J$9:$J$209=$G198),--('Εγγραφές'!$A$9:$A$209="ΕΓΓΡΑΦΗ"),--('Εγγραφές'!$R$9:$R$209="ha"),'Εγγραφές'!$Q$9:$Q$209))</s:f>
        <s:v/>
      </s:c>
      <s:c r="I198" s="19" t="str">
        <s:f>IF($G198="","",SUMPRODUCT(--('Εγγραφές'!$J$9:$J$209=$G198),--('Εγγραφές'!$A$9:$A$209="ΕΓΓΡΑΦΗ"),--('Εγγραφές'!$R$9:$R$209="acre"),'Εγγραφές'!$Q$9:$Q$209))</s:f>
        <s:v/>
      </s:c>
      <s:c r="J198" s="19" t="str">
        <s:f>IF($G198="","",SUMPRODUCT(--('Εγγραφές'!$J$9:$J$209=$G198),--('Εγγραφές'!$A$9:$A$209="ΕΓΓΡΑΦΗ"),--('Εγγραφές'!$R$9:$R$209="m²"),'Εγγραφές'!$Q$9:$Q$209))</s:f>
        <s:v/>
      </s:c>
      <s:c r="K198" s="20" t="str">
        <s:f>IF($G198="","",SUMPRODUCT(--('Εγγραφές'!$J$9:$J$209=$G198),--('Εγγραφές'!$A$9:$A$209="ΕΓΓΡΑΦΗ"),--('Εγγραφές'!$Q$9:$Q$209=""))+SUMPRODUCT(--('Εγγραφές'!$J$9:$J$209=$G198),--('Εγγραφές'!$A$9:$A$209="ΕΓΓΡΑΦΗ"),--('Εγγραφές'!$Q$9:$Q$209&lt;&gt;""),--('Εγγραφές'!$R$9:$R$209="")))</s:f>
        <s:v/>
      </s:c>
    </s:row>
    <s:row r="199" ht="25" customHeight="1">
      <s:c r="A199" s="18" t="str">
        <s:f>IF(AND('Εγγραφές'!A199="ΕΓΓΡΑΦΗ",'Εγγραφές'!M199&lt;&gt;""),IF(SUMPRODUCT(--('Εγγραφές'!$M$9:M199='Εγγραφές'!M199),--('Εγγραφές'!$A$9:A199="ΕΓΓΡΑΦΗ"))=1,'Εγγραφές'!M199,""),"")</s:f>
        <s:v/>
      </s:c>
      <s:c r="B199" s="19" t="str">
        <s:f>IF($A199="","",SUMPRODUCT(--('Εγγραφές'!$M$9:$M$209=$A199),--('Εγγραφές'!$A$9:$A$209="ΕΓΓΡΑΦΗ"),--('Εγγραφές'!$R$9:$R$209="ha"),'Εγγραφές'!$Q$9:$Q$209))</s:f>
        <s:v/>
      </s:c>
      <s:c r="C199" s="19" t="str">
        <s:f>IF($A199="","",SUMPRODUCT(--('Εγγραφές'!$M$9:$M$209=$A199),--('Εγγραφές'!$A$9:$A$209="ΕΓΓΡΑΦΗ"),--('Εγγραφές'!$R$9:$R$209="acre"),'Εγγραφές'!$Q$9:$Q$209))</s:f>
        <s:v/>
      </s:c>
      <s:c r="D199" s="19" t="str">
        <s:f>IF($A199="","",SUMPRODUCT(--('Εγγραφές'!$M$9:$M$209=$A199),--('Εγγραφές'!$A$9:$A$209="ΕΓΓΡΑΦΗ"),--('Εγγραφές'!$R$9:$R$209="m²"),'Εγγραφές'!$Q$9:$Q$209))</s:f>
        <s:v/>
      </s:c>
      <s:c r="E199" s="20" t="str">
        <s:f>IF($A199="","",SUMPRODUCT(--('Εγγραφές'!$M$9:$M$209=$A199),--('Εγγραφές'!$A$9:$A$209="ΕΓΓΡΑΦΗ"),--('Εγγραφές'!$Q$9:$Q$209=""))+SUMPRODUCT(--('Εγγραφές'!$M$9:$M$209=$A199),--('Εγγραφές'!$A$9:$A$209="ΕΓΓΡΑΦΗ"),--('Εγγραφές'!$Q$9:$Q$209&lt;&gt;""),--('Εγγραφές'!$R$9:$R$209="")))</s:f>
        <s:v/>
      </s:c>
      <s:c r="F199" s="21" t="n"/>
      <s:c r="G199" s="18" t="str">
        <s:f>IF(AND('Εγγραφές'!A199="ΕΓΓΡΑΦΗ",'Εγγραφές'!J199&lt;&gt;""),IF(SUMPRODUCT(--('Εγγραφές'!$J$9:J199='Εγγραφές'!J199),--('Εγγραφές'!$A$9:A199="ΕΓΓΡΑΦΗ"))=1,'Εγγραφές'!J199,""),"")</s:f>
        <s:v/>
      </s:c>
      <s:c r="H199" s="19" t="str">
        <s:f>IF($G199="","",SUMPRODUCT(--('Εγγραφές'!$J$9:$J$209=$G199),--('Εγγραφές'!$A$9:$A$209="ΕΓΓΡΑΦΗ"),--('Εγγραφές'!$R$9:$R$209="ha"),'Εγγραφές'!$Q$9:$Q$209))</s:f>
        <s:v/>
      </s:c>
      <s:c r="I199" s="19" t="str">
        <s:f>IF($G199="","",SUMPRODUCT(--('Εγγραφές'!$J$9:$J$209=$G199),--('Εγγραφές'!$A$9:$A$209="ΕΓΓΡΑΦΗ"),--('Εγγραφές'!$R$9:$R$209="acre"),'Εγγραφές'!$Q$9:$Q$209))</s:f>
        <s:v/>
      </s:c>
      <s:c r="J199" s="19" t="str">
        <s:f>IF($G199="","",SUMPRODUCT(--('Εγγραφές'!$J$9:$J$209=$G199),--('Εγγραφές'!$A$9:$A$209="ΕΓΓΡΑΦΗ"),--('Εγγραφές'!$R$9:$R$209="m²"),'Εγγραφές'!$Q$9:$Q$209))</s:f>
        <s:v/>
      </s:c>
      <s:c r="K199" s="20" t="str">
        <s:f>IF($G199="","",SUMPRODUCT(--('Εγγραφές'!$J$9:$J$209=$G199),--('Εγγραφές'!$A$9:$A$209="ΕΓΓΡΑΦΗ"),--('Εγγραφές'!$Q$9:$Q$209=""))+SUMPRODUCT(--('Εγγραφές'!$J$9:$J$209=$G199),--('Εγγραφές'!$A$9:$A$209="ΕΓΓΡΑΦΗ"),--('Εγγραφές'!$Q$9:$Q$209&lt;&gt;""),--('Εγγραφές'!$R$9:$R$209="")))</s:f>
        <s:v/>
      </s:c>
    </s:row>
    <s:row r="200" ht="25" customHeight="1">
      <s:c r="A200" s="18" t="str">
        <s:f>IF(AND('Εγγραφές'!A200="ΕΓΓΡΑΦΗ",'Εγγραφές'!M200&lt;&gt;""),IF(SUMPRODUCT(--('Εγγραφές'!$M$9:M200='Εγγραφές'!M200),--('Εγγραφές'!$A$9:A200="ΕΓΓΡΑΦΗ"))=1,'Εγγραφές'!M200,""),"")</s:f>
        <s:v/>
      </s:c>
      <s:c r="B200" s="19" t="str">
        <s:f>IF($A200="","",SUMPRODUCT(--('Εγγραφές'!$M$9:$M$209=$A200),--('Εγγραφές'!$A$9:$A$209="ΕΓΓΡΑΦΗ"),--('Εγγραφές'!$R$9:$R$209="ha"),'Εγγραφές'!$Q$9:$Q$209))</s:f>
        <s:v/>
      </s:c>
      <s:c r="C200" s="19" t="str">
        <s:f>IF($A200="","",SUMPRODUCT(--('Εγγραφές'!$M$9:$M$209=$A200),--('Εγγραφές'!$A$9:$A$209="ΕΓΓΡΑΦΗ"),--('Εγγραφές'!$R$9:$R$209="acre"),'Εγγραφές'!$Q$9:$Q$209))</s:f>
        <s:v/>
      </s:c>
      <s:c r="D200" s="19" t="str">
        <s:f>IF($A200="","",SUMPRODUCT(--('Εγγραφές'!$M$9:$M$209=$A200),--('Εγγραφές'!$A$9:$A$209="ΕΓΓΡΑΦΗ"),--('Εγγραφές'!$R$9:$R$209="m²"),'Εγγραφές'!$Q$9:$Q$209))</s:f>
        <s:v/>
      </s:c>
      <s:c r="E200" s="20" t="str">
        <s:f>IF($A200="","",SUMPRODUCT(--('Εγγραφές'!$M$9:$M$209=$A200),--('Εγγραφές'!$A$9:$A$209="ΕΓΓΡΑΦΗ"),--('Εγγραφές'!$Q$9:$Q$209=""))+SUMPRODUCT(--('Εγγραφές'!$M$9:$M$209=$A200),--('Εγγραφές'!$A$9:$A$209="ΕΓΓΡΑΦΗ"),--('Εγγραφές'!$Q$9:$Q$209&lt;&gt;""),--('Εγγραφές'!$R$9:$R$209="")))</s:f>
        <s:v/>
      </s:c>
      <s:c r="F200" s="21" t="n"/>
      <s:c r="G200" s="18" t="str">
        <s:f>IF(AND('Εγγραφές'!A200="ΕΓΓΡΑΦΗ",'Εγγραφές'!J200&lt;&gt;""),IF(SUMPRODUCT(--('Εγγραφές'!$J$9:J200='Εγγραφές'!J200),--('Εγγραφές'!$A$9:A200="ΕΓΓΡΑΦΗ"))=1,'Εγγραφές'!J200,""),"")</s:f>
        <s:v/>
      </s:c>
      <s:c r="H200" s="19" t="str">
        <s:f>IF($G200="","",SUMPRODUCT(--('Εγγραφές'!$J$9:$J$209=$G200),--('Εγγραφές'!$A$9:$A$209="ΕΓΓΡΑΦΗ"),--('Εγγραφές'!$R$9:$R$209="ha"),'Εγγραφές'!$Q$9:$Q$209))</s:f>
        <s:v/>
      </s:c>
      <s:c r="I200" s="19" t="str">
        <s:f>IF($G200="","",SUMPRODUCT(--('Εγγραφές'!$J$9:$J$209=$G200),--('Εγγραφές'!$A$9:$A$209="ΕΓΓΡΑΦΗ"),--('Εγγραφές'!$R$9:$R$209="acre"),'Εγγραφές'!$Q$9:$Q$209))</s:f>
        <s:v/>
      </s:c>
      <s:c r="J200" s="19" t="str">
        <s:f>IF($G200="","",SUMPRODUCT(--('Εγγραφές'!$J$9:$J$209=$G200),--('Εγγραφές'!$A$9:$A$209="ΕΓΓΡΑΦΗ"),--('Εγγραφές'!$R$9:$R$209="m²"),'Εγγραφές'!$Q$9:$Q$209))</s:f>
        <s:v/>
      </s:c>
      <s:c r="K200" s="20" t="str">
        <s:f>IF($G200="","",SUMPRODUCT(--('Εγγραφές'!$J$9:$J$209=$G200),--('Εγγραφές'!$A$9:$A$209="ΕΓΓΡΑΦΗ"),--('Εγγραφές'!$Q$9:$Q$209=""))+SUMPRODUCT(--('Εγγραφές'!$J$9:$J$209=$G200),--('Εγγραφές'!$A$9:$A$209="ΕΓΓΡΑΦΗ"),--('Εγγραφές'!$Q$9:$Q$209&lt;&gt;""),--('Εγγραφές'!$R$9:$R$209="")))</s:f>
        <s:v/>
      </s:c>
    </s:row>
    <s:row r="201" ht="25" customHeight="1">
      <s:c r="A201" s="18" t="str">
        <s:f>IF(AND('Εγγραφές'!A201="ΕΓΓΡΑΦΗ",'Εγγραφές'!M201&lt;&gt;""),IF(SUMPRODUCT(--('Εγγραφές'!$M$9:M201='Εγγραφές'!M201),--('Εγγραφές'!$A$9:A201="ΕΓΓΡΑΦΗ"))=1,'Εγγραφές'!M201,""),"")</s:f>
        <s:v/>
      </s:c>
      <s:c r="B201" s="19" t="str">
        <s:f>IF($A201="","",SUMPRODUCT(--('Εγγραφές'!$M$9:$M$209=$A201),--('Εγγραφές'!$A$9:$A$209="ΕΓΓΡΑΦΗ"),--('Εγγραφές'!$R$9:$R$209="ha"),'Εγγραφές'!$Q$9:$Q$209))</s:f>
        <s:v/>
      </s:c>
      <s:c r="C201" s="19" t="str">
        <s:f>IF($A201="","",SUMPRODUCT(--('Εγγραφές'!$M$9:$M$209=$A201),--('Εγγραφές'!$A$9:$A$209="ΕΓΓΡΑΦΗ"),--('Εγγραφές'!$R$9:$R$209="acre"),'Εγγραφές'!$Q$9:$Q$209))</s:f>
        <s:v/>
      </s:c>
      <s:c r="D201" s="19" t="str">
        <s:f>IF($A201="","",SUMPRODUCT(--('Εγγραφές'!$M$9:$M$209=$A201),--('Εγγραφές'!$A$9:$A$209="ΕΓΓΡΑΦΗ"),--('Εγγραφές'!$R$9:$R$209="m²"),'Εγγραφές'!$Q$9:$Q$209))</s:f>
        <s:v/>
      </s:c>
      <s:c r="E201" s="20" t="str">
        <s:f>IF($A201="","",SUMPRODUCT(--('Εγγραφές'!$M$9:$M$209=$A201),--('Εγγραφές'!$A$9:$A$209="ΕΓΓΡΑΦΗ"),--('Εγγραφές'!$Q$9:$Q$209=""))+SUMPRODUCT(--('Εγγραφές'!$M$9:$M$209=$A201),--('Εγγραφές'!$A$9:$A$209="ΕΓΓΡΑΦΗ"),--('Εγγραφές'!$Q$9:$Q$209&lt;&gt;""),--('Εγγραφές'!$R$9:$R$209="")))</s:f>
        <s:v/>
      </s:c>
      <s:c r="F201" s="21" t="n"/>
      <s:c r="G201" s="18" t="str">
        <s:f>IF(AND('Εγγραφές'!A201="ΕΓΓΡΑΦΗ",'Εγγραφές'!J201&lt;&gt;""),IF(SUMPRODUCT(--('Εγγραφές'!$J$9:J201='Εγγραφές'!J201),--('Εγγραφές'!$A$9:A201="ΕΓΓΡΑΦΗ"))=1,'Εγγραφές'!J201,""),"")</s:f>
        <s:v/>
      </s:c>
      <s:c r="H201" s="19" t="str">
        <s:f>IF($G201="","",SUMPRODUCT(--('Εγγραφές'!$J$9:$J$209=$G201),--('Εγγραφές'!$A$9:$A$209="ΕΓΓΡΑΦΗ"),--('Εγγραφές'!$R$9:$R$209="ha"),'Εγγραφές'!$Q$9:$Q$209))</s:f>
        <s:v/>
      </s:c>
      <s:c r="I201" s="19" t="str">
        <s:f>IF($G201="","",SUMPRODUCT(--('Εγγραφές'!$J$9:$J$209=$G201),--('Εγγραφές'!$A$9:$A$209="ΕΓΓΡΑΦΗ"),--('Εγγραφές'!$R$9:$R$209="acre"),'Εγγραφές'!$Q$9:$Q$209))</s:f>
        <s:v/>
      </s:c>
      <s:c r="J201" s="19" t="str">
        <s:f>IF($G201="","",SUMPRODUCT(--('Εγγραφές'!$J$9:$J$209=$G201),--('Εγγραφές'!$A$9:$A$209="ΕΓΓΡΑΦΗ"),--('Εγγραφές'!$R$9:$R$209="m²"),'Εγγραφές'!$Q$9:$Q$209))</s:f>
        <s:v/>
      </s:c>
      <s:c r="K201" s="20" t="str">
        <s:f>IF($G201="","",SUMPRODUCT(--('Εγγραφές'!$J$9:$J$209=$G201),--('Εγγραφές'!$A$9:$A$209="ΕΓΓΡΑΦΗ"),--('Εγγραφές'!$Q$9:$Q$209=""))+SUMPRODUCT(--('Εγγραφές'!$J$9:$J$209=$G201),--('Εγγραφές'!$A$9:$A$209="ΕΓΓΡΑΦΗ"),--('Εγγραφές'!$Q$9:$Q$209&lt;&gt;""),--('Εγγραφές'!$R$9:$R$209="")))</s:f>
        <s:v/>
      </s:c>
    </s:row>
    <s:row r="202" ht="25" customHeight="1">
      <s:c r="A202" s="18" t="str">
        <s:f>IF(AND('Εγγραφές'!A202="ΕΓΓΡΑΦΗ",'Εγγραφές'!M202&lt;&gt;""),IF(SUMPRODUCT(--('Εγγραφές'!$M$9:M202='Εγγραφές'!M202),--('Εγγραφές'!$A$9:A202="ΕΓΓΡΑΦΗ"))=1,'Εγγραφές'!M202,""),"")</s:f>
        <s:v/>
      </s:c>
      <s:c r="B202" s="19" t="str">
        <s:f>IF($A202="","",SUMPRODUCT(--('Εγγραφές'!$M$9:$M$209=$A202),--('Εγγραφές'!$A$9:$A$209="ΕΓΓΡΑΦΗ"),--('Εγγραφές'!$R$9:$R$209="ha"),'Εγγραφές'!$Q$9:$Q$209))</s:f>
        <s:v/>
      </s:c>
      <s:c r="C202" s="19" t="str">
        <s:f>IF($A202="","",SUMPRODUCT(--('Εγγραφές'!$M$9:$M$209=$A202),--('Εγγραφές'!$A$9:$A$209="ΕΓΓΡΑΦΗ"),--('Εγγραφές'!$R$9:$R$209="acre"),'Εγγραφές'!$Q$9:$Q$209))</s:f>
        <s:v/>
      </s:c>
      <s:c r="D202" s="19" t="str">
        <s:f>IF($A202="","",SUMPRODUCT(--('Εγγραφές'!$M$9:$M$209=$A202),--('Εγγραφές'!$A$9:$A$209="ΕΓΓΡΑΦΗ"),--('Εγγραφές'!$R$9:$R$209="m²"),'Εγγραφές'!$Q$9:$Q$209))</s:f>
        <s:v/>
      </s:c>
      <s:c r="E202" s="20" t="str">
        <s:f>IF($A202="","",SUMPRODUCT(--('Εγγραφές'!$M$9:$M$209=$A202),--('Εγγραφές'!$A$9:$A$209="ΕΓΓΡΑΦΗ"),--('Εγγραφές'!$Q$9:$Q$209=""))+SUMPRODUCT(--('Εγγραφές'!$M$9:$M$209=$A202),--('Εγγραφές'!$A$9:$A$209="ΕΓΓΡΑΦΗ"),--('Εγγραφές'!$Q$9:$Q$209&lt;&gt;""),--('Εγγραφές'!$R$9:$R$209="")))</s:f>
        <s:v/>
      </s:c>
      <s:c r="F202" s="21" t="n"/>
      <s:c r="G202" s="18" t="str">
        <s:f>IF(AND('Εγγραφές'!A202="ΕΓΓΡΑΦΗ",'Εγγραφές'!J202&lt;&gt;""),IF(SUMPRODUCT(--('Εγγραφές'!$J$9:J202='Εγγραφές'!J202),--('Εγγραφές'!$A$9:A202="ΕΓΓΡΑΦΗ"))=1,'Εγγραφές'!J202,""),"")</s:f>
        <s:v/>
      </s:c>
      <s:c r="H202" s="19" t="str">
        <s:f>IF($G202="","",SUMPRODUCT(--('Εγγραφές'!$J$9:$J$209=$G202),--('Εγγραφές'!$A$9:$A$209="ΕΓΓΡΑΦΗ"),--('Εγγραφές'!$R$9:$R$209="ha"),'Εγγραφές'!$Q$9:$Q$209))</s:f>
        <s:v/>
      </s:c>
      <s:c r="I202" s="19" t="str">
        <s:f>IF($G202="","",SUMPRODUCT(--('Εγγραφές'!$J$9:$J$209=$G202),--('Εγγραφές'!$A$9:$A$209="ΕΓΓΡΑΦΗ"),--('Εγγραφές'!$R$9:$R$209="acre"),'Εγγραφές'!$Q$9:$Q$209))</s:f>
        <s:v/>
      </s:c>
      <s:c r="J202" s="19" t="str">
        <s:f>IF($G202="","",SUMPRODUCT(--('Εγγραφές'!$J$9:$J$209=$G202),--('Εγγραφές'!$A$9:$A$209="ΕΓΓΡΑΦΗ"),--('Εγγραφές'!$R$9:$R$209="m²"),'Εγγραφές'!$Q$9:$Q$209))</s:f>
        <s:v/>
      </s:c>
      <s:c r="K202" s="20" t="str">
        <s:f>IF($G202="","",SUMPRODUCT(--('Εγγραφές'!$J$9:$J$209=$G202),--('Εγγραφές'!$A$9:$A$209="ΕΓΓΡΑΦΗ"),--('Εγγραφές'!$Q$9:$Q$209=""))+SUMPRODUCT(--('Εγγραφές'!$J$9:$J$209=$G202),--('Εγγραφές'!$A$9:$A$209="ΕΓΓΡΑΦΗ"),--('Εγγραφές'!$Q$9:$Q$209&lt;&gt;""),--('Εγγραφές'!$R$9:$R$209="")))</s:f>
        <s:v/>
      </s:c>
    </s:row>
    <s:row r="203" ht="25" customHeight="1">
      <s:c r="A203" s="18" t="str">
        <s:f>IF(AND('Εγγραφές'!A203="ΕΓΓΡΑΦΗ",'Εγγραφές'!M203&lt;&gt;""),IF(SUMPRODUCT(--('Εγγραφές'!$M$9:M203='Εγγραφές'!M203),--('Εγγραφές'!$A$9:A203="ΕΓΓΡΑΦΗ"))=1,'Εγγραφές'!M203,""),"")</s:f>
        <s:v/>
      </s:c>
      <s:c r="B203" s="19" t="str">
        <s:f>IF($A203="","",SUMPRODUCT(--('Εγγραφές'!$M$9:$M$209=$A203),--('Εγγραφές'!$A$9:$A$209="ΕΓΓΡΑΦΗ"),--('Εγγραφές'!$R$9:$R$209="ha"),'Εγγραφές'!$Q$9:$Q$209))</s:f>
        <s:v/>
      </s:c>
      <s:c r="C203" s="19" t="str">
        <s:f>IF($A203="","",SUMPRODUCT(--('Εγγραφές'!$M$9:$M$209=$A203),--('Εγγραφές'!$A$9:$A$209="ΕΓΓΡΑΦΗ"),--('Εγγραφές'!$R$9:$R$209="acre"),'Εγγραφές'!$Q$9:$Q$209))</s:f>
        <s:v/>
      </s:c>
      <s:c r="D203" s="19" t="str">
        <s:f>IF($A203="","",SUMPRODUCT(--('Εγγραφές'!$M$9:$M$209=$A203),--('Εγγραφές'!$A$9:$A$209="ΕΓΓΡΑΦΗ"),--('Εγγραφές'!$R$9:$R$209="m²"),'Εγγραφές'!$Q$9:$Q$209))</s:f>
        <s:v/>
      </s:c>
      <s:c r="E203" s="20" t="str">
        <s:f>IF($A203="","",SUMPRODUCT(--('Εγγραφές'!$M$9:$M$209=$A203),--('Εγγραφές'!$A$9:$A$209="ΕΓΓΡΑΦΗ"),--('Εγγραφές'!$Q$9:$Q$209=""))+SUMPRODUCT(--('Εγγραφές'!$M$9:$M$209=$A203),--('Εγγραφές'!$A$9:$A$209="ΕΓΓΡΑΦΗ"),--('Εγγραφές'!$Q$9:$Q$209&lt;&gt;""),--('Εγγραφές'!$R$9:$R$209="")))</s:f>
        <s:v/>
      </s:c>
      <s:c r="F203" s="21" t="n"/>
      <s:c r="G203" s="18" t="str">
        <s:f>IF(AND('Εγγραφές'!A203="ΕΓΓΡΑΦΗ",'Εγγραφές'!J203&lt;&gt;""),IF(SUMPRODUCT(--('Εγγραφές'!$J$9:J203='Εγγραφές'!J203),--('Εγγραφές'!$A$9:A203="ΕΓΓΡΑΦΗ"))=1,'Εγγραφές'!J203,""),"")</s:f>
        <s:v/>
      </s:c>
      <s:c r="H203" s="19" t="str">
        <s:f>IF($G203="","",SUMPRODUCT(--('Εγγραφές'!$J$9:$J$209=$G203),--('Εγγραφές'!$A$9:$A$209="ΕΓΓΡΑΦΗ"),--('Εγγραφές'!$R$9:$R$209="ha"),'Εγγραφές'!$Q$9:$Q$209))</s:f>
        <s:v/>
      </s:c>
      <s:c r="I203" s="19" t="str">
        <s:f>IF($G203="","",SUMPRODUCT(--('Εγγραφές'!$J$9:$J$209=$G203),--('Εγγραφές'!$A$9:$A$209="ΕΓΓΡΑΦΗ"),--('Εγγραφές'!$R$9:$R$209="acre"),'Εγγραφές'!$Q$9:$Q$209))</s:f>
        <s:v/>
      </s:c>
      <s:c r="J203" s="19" t="str">
        <s:f>IF($G203="","",SUMPRODUCT(--('Εγγραφές'!$J$9:$J$209=$G203),--('Εγγραφές'!$A$9:$A$209="ΕΓΓΡΑΦΗ"),--('Εγγραφές'!$R$9:$R$209="m²"),'Εγγραφές'!$Q$9:$Q$209))</s:f>
        <s:v/>
      </s:c>
      <s:c r="K203" s="20" t="str">
        <s:f>IF($G203="","",SUMPRODUCT(--('Εγγραφές'!$J$9:$J$209=$G203),--('Εγγραφές'!$A$9:$A$209="ΕΓΓΡΑΦΗ"),--('Εγγραφές'!$Q$9:$Q$209=""))+SUMPRODUCT(--('Εγγραφές'!$J$9:$J$209=$G203),--('Εγγραφές'!$A$9:$A$209="ΕΓΓΡΑΦΗ"),--('Εγγραφές'!$Q$9:$Q$209&lt;&gt;""),--('Εγγραφές'!$R$9:$R$209="")))</s:f>
        <s:v/>
      </s:c>
    </s:row>
    <s:row r="204" ht="25" customHeight="1">
      <s:c r="A204" s="18" t="str">
        <s:f>IF(AND('Εγγραφές'!A204="ΕΓΓΡΑΦΗ",'Εγγραφές'!M204&lt;&gt;""),IF(SUMPRODUCT(--('Εγγραφές'!$M$9:M204='Εγγραφές'!M204),--('Εγγραφές'!$A$9:A204="ΕΓΓΡΑΦΗ"))=1,'Εγγραφές'!M204,""),"")</s:f>
        <s:v/>
      </s:c>
      <s:c r="B204" s="19" t="str">
        <s:f>IF($A204="","",SUMPRODUCT(--('Εγγραφές'!$M$9:$M$209=$A204),--('Εγγραφές'!$A$9:$A$209="ΕΓΓΡΑΦΗ"),--('Εγγραφές'!$R$9:$R$209="ha"),'Εγγραφές'!$Q$9:$Q$209))</s:f>
        <s:v/>
      </s:c>
      <s:c r="C204" s="19" t="str">
        <s:f>IF($A204="","",SUMPRODUCT(--('Εγγραφές'!$M$9:$M$209=$A204),--('Εγγραφές'!$A$9:$A$209="ΕΓΓΡΑΦΗ"),--('Εγγραφές'!$R$9:$R$209="acre"),'Εγγραφές'!$Q$9:$Q$209))</s:f>
        <s:v/>
      </s:c>
      <s:c r="D204" s="19" t="str">
        <s:f>IF($A204="","",SUMPRODUCT(--('Εγγραφές'!$M$9:$M$209=$A204),--('Εγγραφές'!$A$9:$A$209="ΕΓΓΡΑΦΗ"),--('Εγγραφές'!$R$9:$R$209="m²"),'Εγγραφές'!$Q$9:$Q$209))</s:f>
        <s:v/>
      </s:c>
      <s:c r="E204" s="20" t="str">
        <s:f>IF($A204="","",SUMPRODUCT(--('Εγγραφές'!$M$9:$M$209=$A204),--('Εγγραφές'!$A$9:$A$209="ΕΓΓΡΑΦΗ"),--('Εγγραφές'!$Q$9:$Q$209=""))+SUMPRODUCT(--('Εγγραφές'!$M$9:$M$209=$A204),--('Εγγραφές'!$A$9:$A$209="ΕΓΓΡΑΦΗ"),--('Εγγραφές'!$Q$9:$Q$209&lt;&gt;""),--('Εγγραφές'!$R$9:$R$209="")))</s:f>
        <s:v/>
      </s:c>
      <s:c r="F204" s="21" t="n"/>
      <s:c r="G204" s="18" t="str">
        <s:f>IF(AND('Εγγραφές'!A204="ΕΓΓΡΑΦΗ",'Εγγραφές'!J204&lt;&gt;""),IF(SUMPRODUCT(--('Εγγραφές'!$J$9:J204='Εγγραφές'!J204),--('Εγγραφές'!$A$9:A204="ΕΓΓΡΑΦΗ"))=1,'Εγγραφές'!J204,""),"")</s:f>
        <s:v/>
      </s:c>
      <s:c r="H204" s="19" t="str">
        <s:f>IF($G204="","",SUMPRODUCT(--('Εγγραφές'!$J$9:$J$209=$G204),--('Εγγραφές'!$A$9:$A$209="ΕΓΓΡΑΦΗ"),--('Εγγραφές'!$R$9:$R$209="ha"),'Εγγραφές'!$Q$9:$Q$209))</s:f>
        <s:v/>
      </s:c>
      <s:c r="I204" s="19" t="str">
        <s:f>IF($G204="","",SUMPRODUCT(--('Εγγραφές'!$J$9:$J$209=$G204),--('Εγγραφές'!$A$9:$A$209="ΕΓΓΡΑΦΗ"),--('Εγγραφές'!$R$9:$R$209="acre"),'Εγγραφές'!$Q$9:$Q$209))</s:f>
        <s:v/>
      </s:c>
      <s:c r="J204" s="19" t="str">
        <s:f>IF($G204="","",SUMPRODUCT(--('Εγγραφές'!$J$9:$J$209=$G204),--('Εγγραφές'!$A$9:$A$209="ΕΓΓΡΑΦΗ"),--('Εγγραφές'!$R$9:$R$209="m²"),'Εγγραφές'!$Q$9:$Q$209))</s:f>
        <s:v/>
      </s:c>
      <s:c r="K204" s="20" t="str">
        <s:f>IF($G204="","",SUMPRODUCT(--('Εγγραφές'!$J$9:$J$209=$G204),--('Εγγραφές'!$A$9:$A$209="ΕΓΓΡΑΦΗ"),--('Εγγραφές'!$Q$9:$Q$209=""))+SUMPRODUCT(--('Εγγραφές'!$J$9:$J$209=$G204),--('Εγγραφές'!$A$9:$A$209="ΕΓΓΡΑΦΗ"),--('Εγγραφές'!$Q$9:$Q$209&lt;&gt;""),--('Εγγραφές'!$R$9:$R$209="")))</s:f>
        <s:v/>
      </s:c>
    </s:row>
    <s:row r="205" ht="25" customHeight="1">
      <s:c r="A205" s="18" t="str">
        <s:f>IF(AND('Εγγραφές'!A205="ΕΓΓΡΑΦΗ",'Εγγραφές'!M205&lt;&gt;""),IF(SUMPRODUCT(--('Εγγραφές'!$M$9:M205='Εγγραφές'!M205),--('Εγγραφές'!$A$9:A205="ΕΓΓΡΑΦΗ"))=1,'Εγγραφές'!M205,""),"")</s:f>
        <s:v/>
      </s:c>
      <s:c r="B205" s="19" t="str">
        <s:f>IF($A205="","",SUMPRODUCT(--('Εγγραφές'!$M$9:$M$209=$A205),--('Εγγραφές'!$A$9:$A$209="ΕΓΓΡΑΦΗ"),--('Εγγραφές'!$R$9:$R$209="ha"),'Εγγραφές'!$Q$9:$Q$209))</s:f>
        <s:v/>
      </s:c>
      <s:c r="C205" s="19" t="str">
        <s:f>IF($A205="","",SUMPRODUCT(--('Εγγραφές'!$M$9:$M$209=$A205),--('Εγγραφές'!$A$9:$A$209="ΕΓΓΡΑΦΗ"),--('Εγγραφές'!$R$9:$R$209="acre"),'Εγγραφές'!$Q$9:$Q$209))</s:f>
        <s:v/>
      </s:c>
      <s:c r="D205" s="19" t="str">
        <s:f>IF($A205="","",SUMPRODUCT(--('Εγγραφές'!$M$9:$M$209=$A205),--('Εγγραφές'!$A$9:$A$209="ΕΓΓΡΑΦΗ"),--('Εγγραφές'!$R$9:$R$209="m²"),'Εγγραφές'!$Q$9:$Q$209))</s:f>
        <s:v/>
      </s:c>
      <s:c r="E205" s="20" t="str">
        <s:f>IF($A205="","",SUMPRODUCT(--('Εγγραφές'!$M$9:$M$209=$A205),--('Εγγραφές'!$A$9:$A$209="ΕΓΓΡΑΦΗ"),--('Εγγραφές'!$Q$9:$Q$209=""))+SUMPRODUCT(--('Εγγραφές'!$M$9:$M$209=$A205),--('Εγγραφές'!$A$9:$A$209="ΕΓΓΡΑΦΗ"),--('Εγγραφές'!$Q$9:$Q$209&lt;&gt;""),--('Εγγραφές'!$R$9:$R$209="")))</s:f>
        <s:v/>
      </s:c>
      <s:c r="F205" s="21" t="n"/>
      <s:c r="G205" s="18" t="str">
        <s:f>IF(AND('Εγγραφές'!A205="ΕΓΓΡΑΦΗ",'Εγγραφές'!J205&lt;&gt;""),IF(SUMPRODUCT(--('Εγγραφές'!$J$9:J205='Εγγραφές'!J205),--('Εγγραφές'!$A$9:A205="ΕΓΓΡΑΦΗ"))=1,'Εγγραφές'!J205,""),"")</s:f>
        <s:v/>
      </s:c>
      <s:c r="H205" s="19" t="str">
        <s:f>IF($G205="","",SUMPRODUCT(--('Εγγραφές'!$J$9:$J$209=$G205),--('Εγγραφές'!$A$9:$A$209="ΕΓΓΡΑΦΗ"),--('Εγγραφές'!$R$9:$R$209="ha"),'Εγγραφές'!$Q$9:$Q$209))</s:f>
        <s:v/>
      </s:c>
      <s:c r="I205" s="19" t="str">
        <s:f>IF($G205="","",SUMPRODUCT(--('Εγγραφές'!$J$9:$J$209=$G205),--('Εγγραφές'!$A$9:$A$209="ΕΓΓΡΑΦΗ"),--('Εγγραφές'!$R$9:$R$209="acre"),'Εγγραφές'!$Q$9:$Q$209))</s:f>
        <s:v/>
      </s:c>
      <s:c r="J205" s="19" t="str">
        <s:f>IF($G205="","",SUMPRODUCT(--('Εγγραφές'!$J$9:$J$209=$G205),--('Εγγραφές'!$A$9:$A$209="ΕΓΓΡΑΦΗ"),--('Εγγραφές'!$R$9:$R$209="m²"),'Εγγραφές'!$Q$9:$Q$209))</s:f>
        <s:v/>
      </s:c>
      <s:c r="K205" s="20" t="str">
        <s:f>IF($G205="","",SUMPRODUCT(--('Εγγραφές'!$J$9:$J$209=$G205),--('Εγγραφές'!$A$9:$A$209="ΕΓΓΡΑΦΗ"),--('Εγγραφές'!$Q$9:$Q$209=""))+SUMPRODUCT(--('Εγγραφές'!$J$9:$J$209=$G205),--('Εγγραφές'!$A$9:$A$209="ΕΓΓΡΑΦΗ"),--('Εγγραφές'!$Q$9:$Q$209&lt;&gt;""),--('Εγγραφές'!$R$9:$R$209="")))</s:f>
        <s:v/>
      </s:c>
    </s:row>
    <s:row r="206" ht="25" customHeight="1">
      <s:c r="A206" s="18" t="str">
        <s:f>IF(AND('Εγγραφές'!A206="ΕΓΓΡΑΦΗ",'Εγγραφές'!M206&lt;&gt;""),IF(SUMPRODUCT(--('Εγγραφές'!$M$9:M206='Εγγραφές'!M206),--('Εγγραφές'!$A$9:A206="ΕΓΓΡΑΦΗ"))=1,'Εγγραφές'!M206,""),"")</s:f>
        <s:v/>
      </s:c>
      <s:c r="B206" s="19" t="str">
        <s:f>IF($A206="","",SUMPRODUCT(--('Εγγραφές'!$M$9:$M$209=$A206),--('Εγγραφές'!$A$9:$A$209="ΕΓΓΡΑΦΗ"),--('Εγγραφές'!$R$9:$R$209="ha"),'Εγγραφές'!$Q$9:$Q$209))</s:f>
        <s:v/>
      </s:c>
      <s:c r="C206" s="19" t="str">
        <s:f>IF($A206="","",SUMPRODUCT(--('Εγγραφές'!$M$9:$M$209=$A206),--('Εγγραφές'!$A$9:$A$209="ΕΓΓΡΑΦΗ"),--('Εγγραφές'!$R$9:$R$209="acre"),'Εγγραφές'!$Q$9:$Q$209))</s:f>
        <s:v/>
      </s:c>
      <s:c r="D206" s="19" t="str">
        <s:f>IF($A206="","",SUMPRODUCT(--('Εγγραφές'!$M$9:$M$209=$A206),--('Εγγραφές'!$A$9:$A$209="ΕΓΓΡΑΦΗ"),--('Εγγραφές'!$R$9:$R$209="m²"),'Εγγραφές'!$Q$9:$Q$209))</s:f>
        <s:v/>
      </s:c>
      <s:c r="E206" s="20" t="str">
        <s:f>IF($A206="","",SUMPRODUCT(--('Εγγραφές'!$M$9:$M$209=$A206),--('Εγγραφές'!$A$9:$A$209="ΕΓΓΡΑΦΗ"),--('Εγγραφές'!$Q$9:$Q$209=""))+SUMPRODUCT(--('Εγγραφές'!$M$9:$M$209=$A206),--('Εγγραφές'!$A$9:$A$209="ΕΓΓΡΑΦΗ"),--('Εγγραφές'!$Q$9:$Q$209&lt;&gt;""),--('Εγγραφές'!$R$9:$R$209="")))</s:f>
        <s:v/>
      </s:c>
      <s:c r="F206" s="21" t="n"/>
      <s:c r="G206" s="18" t="str">
        <s:f>IF(AND('Εγγραφές'!A206="ΕΓΓΡΑΦΗ",'Εγγραφές'!J206&lt;&gt;""),IF(SUMPRODUCT(--('Εγγραφές'!$J$9:J206='Εγγραφές'!J206),--('Εγγραφές'!$A$9:A206="ΕΓΓΡΑΦΗ"))=1,'Εγγραφές'!J206,""),"")</s:f>
        <s:v/>
      </s:c>
      <s:c r="H206" s="19" t="str">
        <s:f>IF($G206="","",SUMPRODUCT(--('Εγγραφές'!$J$9:$J$209=$G206),--('Εγγραφές'!$A$9:$A$209="ΕΓΓΡΑΦΗ"),--('Εγγραφές'!$R$9:$R$209="ha"),'Εγγραφές'!$Q$9:$Q$209))</s:f>
        <s:v/>
      </s:c>
      <s:c r="I206" s="19" t="str">
        <s:f>IF($G206="","",SUMPRODUCT(--('Εγγραφές'!$J$9:$J$209=$G206),--('Εγγραφές'!$A$9:$A$209="ΕΓΓΡΑΦΗ"),--('Εγγραφές'!$R$9:$R$209="acre"),'Εγγραφές'!$Q$9:$Q$209))</s:f>
        <s:v/>
      </s:c>
      <s:c r="J206" s="19" t="str">
        <s:f>IF($G206="","",SUMPRODUCT(--('Εγγραφές'!$J$9:$J$209=$G206),--('Εγγραφές'!$A$9:$A$209="ΕΓΓΡΑΦΗ"),--('Εγγραφές'!$R$9:$R$209="m²"),'Εγγραφές'!$Q$9:$Q$209))</s:f>
        <s:v/>
      </s:c>
      <s:c r="K206" s="20" t="str">
        <s:f>IF($G206="","",SUMPRODUCT(--('Εγγραφές'!$J$9:$J$209=$G206),--('Εγγραφές'!$A$9:$A$209="ΕΓΓΡΑΦΗ"),--('Εγγραφές'!$Q$9:$Q$209=""))+SUMPRODUCT(--('Εγγραφές'!$J$9:$J$209=$G206),--('Εγγραφές'!$A$9:$A$209="ΕΓΓΡΑΦΗ"),--('Εγγραφές'!$Q$9:$Q$209&lt;&gt;""),--('Εγγραφές'!$R$9:$R$209="")))</s:f>
        <s:v/>
      </s:c>
    </s:row>
    <s:row r="207" ht="25" customHeight="1">
      <s:c r="A207" s="18" t="str">
        <s:f>IF(AND('Εγγραφές'!A207="ΕΓΓΡΑΦΗ",'Εγγραφές'!M207&lt;&gt;""),IF(SUMPRODUCT(--('Εγγραφές'!$M$9:M207='Εγγραφές'!M207),--('Εγγραφές'!$A$9:A207="ΕΓΓΡΑΦΗ"))=1,'Εγγραφές'!M207,""),"")</s:f>
        <s:v/>
      </s:c>
      <s:c r="B207" s="19" t="str">
        <s:f>IF($A207="","",SUMPRODUCT(--('Εγγραφές'!$M$9:$M$209=$A207),--('Εγγραφές'!$A$9:$A$209="ΕΓΓΡΑΦΗ"),--('Εγγραφές'!$R$9:$R$209="ha"),'Εγγραφές'!$Q$9:$Q$209))</s:f>
        <s:v/>
      </s:c>
      <s:c r="C207" s="19" t="str">
        <s:f>IF($A207="","",SUMPRODUCT(--('Εγγραφές'!$M$9:$M$209=$A207),--('Εγγραφές'!$A$9:$A$209="ΕΓΓΡΑΦΗ"),--('Εγγραφές'!$R$9:$R$209="acre"),'Εγγραφές'!$Q$9:$Q$209))</s:f>
        <s:v/>
      </s:c>
      <s:c r="D207" s="19" t="str">
        <s:f>IF($A207="","",SUMPRODUCT(--('Εγγραφές'!$M$9:$M$209=$A207),--('Εγγραφές'!$A$9:$A$209="ΕΓΓΡΑΦΗ"),--('Εγγραφές'!$R$9:$R$209="m²"),'Εγγραφές'!$Q$9:$Q$209))</s:f>
        <s:v/>
      </s:c>
      <s:c r="E207" s="20" t="str">
        <s:f>IF($A207="","",SUMPRODUCT(--('Εγγραφές'!$M$9:$M$209=$A207),--('Εγγραφές'!$A$9:$A$209="ΕΓΓΡΑΦΗ"),--('Εγγραφές'!$Q$9:$Q$209=""))+SUMPRODUCT(--('Εγγραφές'!$M$9:$M$209=$A207),--('Εγγραφές'!$A$9:$A$209="ΕΓΓΡΑΦΗ"),--('Εγγραφές'!$Q$9:$Q$209&lt;&gt;""),--('Εγγραφές'!$R$9:$R$209="")))</s:f>
        <s:v/>
      </s:c>
      <s:c r="F207" s="21" t="n"/>
      <s:c r="G207" s="18" t="str">
        <s:f>IF(AND('Εγγραφές'!A207="ΕΓΓΡΑΦΗ",'Εγγραφές'!J207&lt;&gt;""),IF(SUMPRODUCT(--('Εγγραφές'!$J$9:J207='Εγγραφές'!J207),--('Εγγραφές'!$A$9:A207="ΕΓΓΡΑΦΗ"))=1,'Εγγραφές'!J207,""),"")</s:f>
        <s:v/>
      </s:c>
      <s:c r="H207" s="19" t="str">
        <s:f>IF($G207="","",SUMPRODUCT(--('Εγγραφές'!$J$9:$J$209=$G207),--('Εγγραφές'!$A$9:$A$209="ΕΓΓΡΑΦΗ"),--('Εγγραφές'!$R$9:$R$209="ha"),'Εγγραφές'!$Q$9:$Q$209))</s:f>
        <s:v/>
      </s:c>
      <s:c r="I207" s="19" t="str">
        <s:f>IF($G207="","",SUMPRODUCT(--('Εγγραφές'!$J$9:$J$209=$G207),--('Εγγραφές'!$A$9:$A$209="ΕΓΓΡΑΦΗ"),--('Εγγραφές'!$R$9:$R$209="acre"),'Εγγραφές'!$Q$9:$Q$209))</s:f>
        <s:v/>
      </s:c>
      <s:c r="J207" s="19" t="str">
        <s:f>IF($G207="","",SUMPRODUCT(--('Εγγραφές'!$J$9:$J$209=$G207),--('Εγγραφές'!$A$9:$A$209="ΕΓΓΡΑΦΗ"),--('Εγγραφές'!$R$9:$R$209="m²"),'Εγγραφές'!$Q$9:$Q$209))</s:f>
        <s:v/>
      </s:c>
      <s:c r="K207" s="20" t="str">
        <s:f>IF($G207="","",SUMPRODUCT(--('Εγγραφές'!$J$9:$J$209=$G207),--('Εγγραφές'!$A$9:$A$209="ΕΓΓΡΑΦΗ"),--('Εγγραφές'!$Q$9:$Q$209=""))+SUMPRODUCT(--('Εγγραφές'!$J$9:$J$209=$G207),--('Εγγραφές'!$A$9:$A$209="ΕΓΓΡΑΦΗ"),--('Εγγραφές'!$Q$9:$Q$209&lt;&gt;""),--('Εγγραφές'!$R$9:$R$209="")))</s:f>
        <s:v/>
      </s:c>
    </s:row>
    <s:row r="208" ht="25" customHeight="1">
      <s:c r="A208" s="18" t="str">
        <s:f>IF(AND('Εγγραφές'!A208="ΕΓΓΡΑΦΗ",'Εγγραφές'!M208&lt;&gt;""),IF(SUMPRODUCT(--('Εγγραφές'!$M$9:M208='Εγγραφές'!M208),--('Εγγραφές'!$A$9:A208="ΕΓΓΡΑΦΗ"))=1,'Εγγραφές'!M208,""),"")</s:f>
        <s:v/>
      </s:c>
      <s:c r="B208" s="19" t="str">
        <s:f>IF($A208="","",SUMPRODUCT(--('Εγγραφές'!$M$9:$M$209=$A208),--('Εγγραφές'!$A$9:$A$209="ΕΓΓΡΑΦΗ"),--('Εγγραφές'!$R$9:$R$209="ha"),'Εγγραφές'!$Q$9:$Q$209))</s:f>
        <s:v/>
      </s:c>
      <s:c r="C208" s="19" t="str">
        <s:f>IF($A208="","",SUMPRODUCT(--('Εγγραφές'!$M$9:$M$209=$A208),--('Εγγραφές'!$A$9:$A$209="ΕΓΓΡΑΦΗ"),--('Εγγραφές'!$R$9:$R$209="acre"),'Εγγραφές'!$Q$9:$Q$209))</s:f>
        <s:v/>
      </s:c>
      <s:c r="D208" s="19" t="str">
        <s:f>IF($A208="","",SUMPRODUCT(--('Εγγραφές'!$M$9:$M$209=$A208),--('Εγγραφές'!$A$9:$A$209="ΕΓΓΡΑΦΗ"),--('Εγγραφές'!$R$9:$R$209="m²"),'Εγγραφές'!$Q$9:$Q$209))</s:f>
        <s:v/>
      </s:c>
      <s:c r="E208" s="20" t="str">
        <s:f>IF($A208="","",SUMPRODUCT(--('Εγγραφές'!$M$9:$M$209=$A208),--('Εγγραφές'!$A$9:$A$209="ΕΓΓΡΑΦΗ"),--('Εγγραφές'!$Q$9:$Q$209=""))+SUMPRODUCT(--('Εγγραφές'!$M$9:$M$209=$A208),--('Εγγραφές'!$A$9:$A$209="ΕΓΓΡΑΦΗ"),--('Εγγραφές'!$Q$9:$Q$209&lt;&gt;""),--('Εγγραφές'!$R$9:$R$209="")))</s:f>
        <s:v/>
      </s:c>
      <s:c r="F208" s="21" t="n"/>
      <s:c r="G208" s="18" t="str">
        <s:f>IF(AND('Εγγραφές'!A208="ΕΓΓΡΑΦΗ",'Εγγραφές'!J208&lt;&gt;""),IF(SUMPRODUCT(--('Εγγραφές'!$J$9:J208='Εγγραφές'!J208),--('Εγγραφές'!$A$9:A208="ΕΓΓΡΑΦΗ"))=1,'Εγγραφές'!J208,""),"")</s:f>
        <s:v/>
      </s:c>
      <s:c r="H208" s="19" t="str">
        <s:f>IF($G208="","",SUMPRODUCT(--('Εγγραφές'!$J$9:$J$209=$G208),--('Εγγραφές'!$A$9:$A$209="ΕΓΓΡΑΦΗ"),--('Εγγραφές'!$R$9:$R$209="ha"),'Εγγραφές'!$Q$9:$Q$209))</s:f>
        <s:v/>
      </s:c>
      <s:c r="I208" s="19" t="str">
        <s:f>IF($G208="","",SUMPRODUCT(--('Εγγραφές'!$J$9:$J$209=$G208),--('Εγγραφές'!$A$9:$A$209="ΕΓΓΡΑΦΗ"),--('Εγγραφές'!$R$9:$R$209="acre"),'Εγγραφές'!$Q$9:$Q$209))</s:f>
        <s:v/>
      </s:c>
      <s:c r="J208" s="19" t="str">
        <s:f>IF($G208="","",SUMPRODUCT(--('Εγγραφές'!$J$9:$J$209=$G208),--('Εγγραφές'!$A$9:$A$209="ΕΓΓΡΑΦΗ"),--('Εγγραφές'!$R$9:$R$209="m²"),'Εγγραφές'!$Q$9:$Q$209))</s:f>
        <s:v/>
      </s:c>
      <s:c r="K208" s="20" t="str">
        <s:f>IF($G208="","",SUMPRODUCT(--('Εγγραφές'!$J$9:$J$209=$G208),--('Εγγραφές'!$A$9:$A$209="ΕΓΓΡΑΦΗ"),--('Εγγραφές'!$Q$9:$Q$209=""))+SUMPRODUCT(--('Εγγραφές'!$J$9:$J$209=$G208),--('Εγγραφές'!$A$9:$A$209="ΕΓΓΡΑΦΗ"),--('Εγγραφές'!$Q$9:$Q$209&lt;&gt;""),--('Εγγραφές'!$R$9:$R$209="")))</s:f>
        <s:v/>
      </s:c>
    </s:row>
    <s:row r="209" ht="25" customHeight="1">
      <s:c r="A209" s="18" t="str">
        <s:f>IF(AND('Εγγραφές'!A209="ΕΓΓΡΑΦΗ",'Εγγραφές'!M209&lt;&gt;""),IF(SUMPRODUCT(--('Εγγραφές'!$M$9:M209='Εγγραφές'!M209),--('Εγγραφές'!$A$9:A209="ΕΓΓΡΑΦΗ"))=1,'Εγγραφές'!M209,""),"")</s:f>
        <s:v/>
      </s:c>
      <s:c r="B209" s="19" t="str">
        <s:f>IF($A209="","",SUMPRODUCT(--('Εγγραφές'!$M$9:$M$209=$A209),--('Εγγραφές'!$A$9:$A$209="ΕΓΓΡΑΦΗ"),--('Εγγραφές'!$R$9:$R$209="ha"),'Εγγραφές'!$Q$9:$Q$209))</s:f>
        <s:v/>
      </s:c>
      <s:c r="C209" s="19" t="str">
        <s:f>IF($A209="","",SUMPRODUCT(--('Εγγραφές'!$M$9:$M$209=$A209),--('Εγγραφές'!$A$9:$A$209="ΕΓΓΡΑΦΗ"),--('Εγγραφές'!$R$9:$R$209="acre"),'Εγγραφές'!$Q$9:$Q$209))</s:f>
        <s:v/>
      </s:c>
      <s:c r="D209" s="19" t="str">
        <s:f>IF($A209="","",SUMPRODUCT(--('Εγγραφές'!$M$9:$M$209=$A209),--('Εγγραφές'!$A$9:$A$209="ΕΓΓΡΑΦΗ"),--('Εγγραφές'!$R$9:$R$209="m²"),'Εγγραφές'!$Q$9:$Q$209))</s:f>
        <s:v/>
      </s:c>
      <s:c r="E209" s="20" t="str">
        <s:f>IF($A209="","",SUMPRODUCT(--('Εγγραφές'!$M$9:$M$209=$A209),--('Εγγραφές'!$A$9:$A$209="ΕΓΓΡΑΦΗ"),--('Εγγραφές'!$Q$9:$Q$209=""))+SUMPRODUCT(--('Εγγραφές'!$M$9:$M$209=$A209),--('Εγγραφές'!$A$9:$A$209="ΕΓΓΡΑΦΗ"),--('Εγγραφές'!$Q$9:$Q$209&lt;&gt;""),--('Εγγραφές'!$R$9:$R$209="")))</s:f>
        <s:v/>
      </s:c>
      <s:c r="F209" s="21" t="n"/>
      <s:c r="G209" s="18" t="str">
        <s:f>IF(AND('Εγγραφές'!A209="ΕΓΓΡΑΦΗ",'Εγγραφές'!J209&lt;&gt;""),IF(SUMPRODUCT(--('Εγγραφές'!$J$9:J209='Εγγραφές'!J209),--('Εγγραφές'!$A$9:A209="ΕΓΓΡΑΦΗ"))=1,'Εγγραφές'!J209,""),"")</s:f>
        <s:v/>
      </s:c>
      <s:c r="H209" s="19" t="str">
        <s:f>IF($G209="","",SUMPRODUCT(--('Εγγραφές'!$J$9:$J$209=$G209),--('Εγγραφές'!$A$9:$A$209="ΕΓΓΡΑΦΗ"),--('Εγγραφές'!$R$9:$R$209="ha"),'Εγγραφές'!$Q$9:$Q$209))</s:f>
        <s:v/>
      </s:c>
      <s:c r="I209" s="19" t="str">
        <s:f>IF($G209="","",SUMPRODUCT(--('Εγγραφές'!$J$9:$J$209=$G209),--('Εγγραφές'!$A$9:$A$209="ΕΓΓΡΑΦΗ"),--('Εγγραφές'!$R$9:$R$209="acre"),'Εγγραφές'!$Q$9:$Q$209))</s:f>
        <s:v/>
      </s:c>
      <s:c r="J209" s="19" t="str">
        <s:f>IF($G209="","",SUMPRODUCT(--('Εγγραφές'!$J$9:$J$209=$G209),--('Εγγραφές'!$A$9:$A$209="ΕΓΓΡΑΦΗ"),--('Εγγραφές'!$R$9:$R$209="m²"),'Εγγραφές'!$Q$9:$Q$209))</s:f>
        <s:v/>
      </s:c>
      <s:c r="K209" s="20" t="str">
        <s:f>IF($G209="","",SUMPRODUCT(--('Εγγραφές'!$J$9:$J$209=$G209),--('Εγγραφές'!$A$9:$A$209="ΕΓΓΡΑΦΗ"),--('Εγγραφές'!$Q$9:$Q$209=""))+SUMPRODUCT(--('Εγγραφές'!$J$9:$J$209=$G209),--('Εγγραφές'!$A$9:$A$209="ΕΓΓΡΑΦΗ"),--('Εγγραφές'!$Q$9:$Q$209&lt;&gt;""),--('Εγγραφές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36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GrangeBook | GR | Πεδία βάσει κανόνων</s:t>
        </s:is>
      </s:c>
    </s:row>
    <s:row r="3" ht="30" customHeight="1">
      <s:c r="A3" s="2" t="inlineStr">
        <s:is>
          <s:t>Πεδία βάσει των αναφερόμενων κανόνων. Πρότυπο εργασίας GrangeBook, όχι επίσημο ή εγκεκριμένο από αρχή.</s:t>
        </s:is>
      </s:c>
    </s:row>
    <s:row r="4" ht="32" customHeight="1">
      <s:c r="A4" s="2" t="inlineStr">
        <s:is>
          <s:t>Επαγγελματική χρήση: ευρωπαϊκό περιεχόμενο και παλαιό ελληνικό υπόδειγμα ως οδηγός. Ώρα και BBCH όπου απαιτούνται.</s:t>
        </s:is>
      </s:c>
    </s:row>
    <s:row r="5" ht="32" customHeight="1">
      <s:c r="A5" s="2" t="inlineStr">
        <s:is>
          <s:t>Κενό φύλλο εργασίας. Πεδίο και πηγές: συνοδευτικό XLSX. Επισυνάψτε τα απαιτούμενα πρωτότυπα τεκμήρια.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Πεδίο</s:t>
        </s:is>
      </s:c>
      <s:c r="C7" s="3" t="inlineStr">
        <s:is>
          <s:t>Πεδίο εφαρμογής</s:t>
        </s:is>
      </s:c>
      <s:c r="D7" s="3" t="inlineStr">
        <s:is>
          <s:t>Νομική βάση / πηγή</s:t>
        </s:is>
      </s:c>
      <s:c r="E7" s="3" t="inlineStr">
        <s:is>
          <s:t>URL πηγής</s:t>
        </s:is>
      </s:c>
      <s:c r="F7" s="3" t="inlineStr">
        <s:is>
          <s:t>Ανάγνωση</s:t>
        </s:is>
      </s:c>
      <s:c r="G7" s="3" t="inlineStr">
        <s:is>
          <s:t>Κωδικός τεκμηρίου</s:t>
        </s:is>
      </s:c>
    </s:row>
    <s:row r="8" ht="58" customHeight="1">
      <s:c r="A8" s="22" t="n">
        <s:v>1</s:v>
      </s:c>
      <s:c r="B8" s="22" t="inlineStr">
        <s:is>
          <s:t>Τύπος εγγραφής</s:t>
        </s:is>
      </s:c>
      <s:c r="C8" s="22" t="inlineStr">
        <s:is>
          <s:t>Βοηθητικό πεδίο, χωρίς ισχυρισμό νομικής υποχρέωσης</s:t>
        </s:is>
      </s:c>
      <s:c r="D8" s="22" t="inlineStr">
        <s:is>
          <s:t>Βοηθητικό πεδίο, χωρίς ισχυρισμό νομικής υποχρέωσης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Κωδικός εφαρμογής / δεξαμενής</s:t>
        </s:is>
      </s:c>
      <s:c r="C9" s="22" t="inlineStr">
        <s:is>
          <s:t>Βοηθητικό πεδίο, χωρίς ισχυρισμό νομικής υποχρέωσης</s:t>
        </s:is>
      </s:c>
      <s:c r="D9" s="22" t="inlineStr">
        <s:is>
          <s:t>Βοηθητικό πεδίο, χωρίς ισχυρισμό νομικής υποχρέωσης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Εκμετάλλευση / κάτοχος</s:t>
        </s:is>
      </s:c>
      <s:c r="C10" s="22" t="inlineStr">
        <s:is>
          <s:t>Βοηθητικό πεδίο, χωρίς ισχυρισμό νομικής υποχρέωσης</s:t>
        </s:is>
      </s:c>
      <s:c r="D10" s="22" t="inlineStr">
        <s:is>
          <s:t>Βοηθητικό πεδίο, χωρίς ισχυρισμό νομικής υποχρέωσης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Περιφέρεια / επαρχία</s:t>
        </s:is>
      </s:c>
      <s:c r="C11" s="22" t="inlineStr">
        <s:is>
          <s:t>Βοηθητικό πεδίο, χωρίς ισχυρισμό νομικής υποχρέωσης</s:t>
        </s:is>
      </s:c>
      <s:c r="D11" s="22" t="inlineStr">
        <s:is>
          <s:t>Βοηθητικό πεδίο, χωρίς ισχυρισμό νομικής υποχρέωσης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Ημερομηνία εφαρμογής</s:t>
        </s:is>
      </s:c>
      <s:c r="C12" s="22" t="inlineStr">
        <s:is>
          <s:t>Υποχρεωτικό στο αναφερόμενο πεδίο</s:t>
        </s:is>
      </s:c>
      <s:c r="D12" s="22" t="inlineStr">
        <s:is>
          <s:t>Κανονισμός (ΕΕ) 2023/564, παράρτημα; επαγγελματική χρήση ανά τύπο εφαρμογής</s:t>
        </s:is>
      </s:c>
      <s:c r="E12" s="24" t="inlineStr">
        <s:is>
          <s:t>https://eur-lex.europa.eu/eli/reg_impl/2023/564/eng/pdf</s:t>
        </s:is>
      </s:c>
      <s:c r="F12" s="22" t="inlineStr">
        <s:is>
          <s:t>2026-10-23</s:t>
        </s:is>
      </s:c>
      <s:c r="G12" s="22" t="inlineStr">
        <s:is>
          <s:t>GR-EU-03</s:t>
        </s:is>
      </s:c>
    </s:row>
    <s:row r="13" ht="58" customHeight="1">
      <s:c r="A13" s="22" t="n">
        <s:v>5</s:v>
      </s:c>
      <s:c r="B13" s="22" t="inlineStr">
        <s:is>
          <s:t>Ημερομηνία εφαρμογής</s:t>
        </s:is>
      </s:c>
      <s:c r="C13" s="22" t="inlineStr">
        <s:is>
          <s:t>Επίσημο υπόδειγμα / οδηγία, όχι γενική νομική υποχρέωση</s:t>
        </s:is>
      </s:c>
      <s:c r="D13" s="22" t="inlineStr">
        <s:is>
          <s:t>ΥΠΑΑΤ, εγκύκλιος 2538/23216 της 12.03.2012; παλαιό υπόδειγμα, συμπληρώνεται με το παράρτημα (ΕΕ) 2023/564</s:t>
        </s:is>
      </s:c>
      <s:c r="E13" s="24" t="inlineStr">
        <s:is>
          <s:t>https://www.minagric.gr/images/stories/docs/agrotis/Georgika_Farmaka/elenxoi/Katagrafi_xrisis_ppp.pdf</s:t>
        </s:is>
      </s:c>
      <s:c r="F13" s="22" t="inlineStr">
        <s:is>
          <s:t>2026-10-23</s:t>
        </s:is>
      </s:c>
      <s:c r="G13" s="22" t="inlineStr">
        <s:is>
          <s:t>GR-FORM-02</s:t>
        </s:is>
      </s:c>
    </s:row>
    <s:row r="14" ht="58" customHeight="1">
      <s:c r="A14" s="22" t="n">
        <s:v>6</s:v>
      </s:c>
      <s:c r="B14" s="22" t="inlineStr">
        <s:is>
          <s:t>Ώρα έναρξης</s:t>
        </s:is>
      </s:c>
      <s:c r="C14" s="22" t="inlineStr">
        <s:is>
          <s:t>Υπό προϋποθέσεις, δείτε το πεδίο εφαρμογής</s:t>
        </s:is>
      </s:c>
      <s:c r="D14" s="22" t="inlineStr">
        <s:is>
          <s:t>Κανονισμός (ΕΕ) 2023/564, παράρτημα; ώρα/BBCH κατά τους όρους έγκρισης, EPPO όπου ισχύει</s:t>
        </s:is>
      </s:c>
      <s:c r="E14" s="24" t="inlineStr">
        <s:is>
          <s:t>https://eur-lex.europa.eu/eli/reg_impl/2023/564/eng/pdf</s:t>
        </s:is>
      </s:c>
      <s:c r="F14" s="22" t="inlineStr">
        <s:is>
          <s:t>2026-10-23</s:t>
        </s:is>
      </s:c>
      <s:c r="G14" s="22" t="inlineStr">
        <s:is>
          <s:t>GR-EU-03</s:t>
        </s:is>
      </s:c>
    </s:row>
    <s:row r="15" ht="58" customHeight="1">
      <s:c r="A15" s="22" t="n">
        <s:v>7</s:v>
      </s:c>
      <s:c r="B15" s="22" t="inlineStr">
        <s:is>
          <s:t>Ημερομηνία λήξης</s:t>
        </s:is>
      </s:c>
      <s:c r="C15" s="22" t="inlineStr">
        <s:is>
          <s:t>Βοηθητικό πεδίο, χωρίς ισχυρισμό νομικής υποχρέωσης</s:t>
        </s:is>
      </s:c>
      <s:c r="D15" s="22" t="inlineStr">
        <s:is>
          <s:t>Βοηθητικό πεδίο, χωρίς ισχυρισμό νομικής υποχρέωσης</s:t>
        </s:is>
      </s:c>
      <s:c r="E15" s="23" t="n"/>
      <s:c r="F15" s="23" t="n"/>
      <s:c r="G15" s="23" t="n"/>
    </s:row>
    <s:row r="16" ht="58" customHeight="1">
      <s:c r="A16" s="22" t="n">
        <s:v>8</s:v>
      </s:c>
      <s:c r="B16" s="22" t="inlineStr">
        <s:is>
          <s:t>Ώρα λήξης</s:t>
        </s:is>
      </s:c>
      <s:c r="C16" s="22" t="inlineStr">
        <s:is>
          <s:t>Βοηθητικό πεδίο, χωρίς ισχυρισμό νομικής υποχρέωσης</s:t>
        </s:is>
      </s:c>
      <s:c r="D16" s="22" t="inlineStr">
        <s:is>
          <s:t>Βοηθητικό πεδίο, χωρίς ισχυρισμό νομικής υποχρέωσης</s:t>
        </s:is>
      </s:c>
      <s:c r="E16" s="23" t="n"/>
      <s:c r="F16" s="23" t="n"/>
      <s:c r="G16" s="23" t="n"/>
    </s:row>
    <s:row r="17" ht="58" customHeight="1">
      <s:c r="A17" s="22" t="n">
        <s:v>9</s:v>
      </s:c>
      <s:c r="B17" s="22" t="inlineStr">
        <s:is>
          <s:t>Τύπος χρήσης</s:t>
        </s:is>
      </s:c>
      <s:c r="C17" s="22" t="inlineStr">
        <s:is>
          <s:t>Υποχρεωτικό στο αναφερόμενο πεδίο</s:t>
        </s:is>
      </s:c>
      <s:c r="D17" s="22" t="inlineStr">
        <s:is>
          <s:t>Κανονισμός (ΕΕ) 2023/564, παράρτημα; επαγγελματική χρήση ανά τύπο εφαρμογής</s:t>
        </s:is>
      </s:c>
      <s:c r="E17" s="24" t="inlineStr">
        <s:is>
          <s:t>https://eur-lex.europa.eu/eli/reg_impl/2023/564/eng/pdf</s:t>
        </s:is>
      </s:c>
      <s:c r="F17" s="22" t="inlineStr">
        <s:is>
          <s:t>2026-10-23</s:t>
        </s:is>
      </s:c>
      <s:c r="G17" s="22" t="inlineStr">
        <s:is>
          <s:t>GR-EU-03</s:t>
        </s:is>
      </s:c>
    </s:row>
    <s:row r="18" ht="58" customHeight="1">
      <s:c r="A18" s="22" t="n">
        <s:v>10</s:v>
      </s:c>
      <s:c r="B18" s="22" t="inlineStr">
        <s:is>
          <s:t>Κωδικός αγροτεμαχίου</s:t>
        </s:is>
      </s:c>
      <s:c r="C18" s="22" t="inlineStr">
        <s:is>
          <s:t>Υποχρεωτικό στο αναφερόμενο πεδίο</s:t>
        </s:is>
      </s:c>
      <s:c r="D18" s="22" t="inlineStr">
        <s:is>
          <s:t>Κανονισμός (ΕΕ) 2023/564, παράρτημα; επαγγελματική χρήση ανά τύπο εφαρμογής</s:t>
        </s:is>
      </s:c>
      <s:c r="E18" s="24" t="inlineStr">
        <s:is>
          <s:t>https://eur-lex.europa.eu/eli/reg_impl/2023/564/eng/pdf</s:t>
        </s:is>
      </s:c>
      <s:c r="F18" s="22" t="inlineStr">
        <s:is>
          <s:t>2026-10-23</s:t>
        </s:is>
      </s:c>
      <s:c r="G18" s="22" t="inlineStr">
        <s:is>
          <s:t>GR-EU-03</s:t>
        </s:is>
      </s:c>
    </s:row>
    <s:row r="19" ht="58" customHeight="1">
      <s:c r="A19" s="22" t="n">
        <s:v>11</s:v>
      </s:c>
      <s:c r="B19" s="22" t="inlineStr">
        <s:is>
          <s:t>Ακριβής θέση / εγκατάσταση</s:t>
        </s:is>
      </s:c>
      <s:c r="C19" s="22" t="inlineStr">
        <s:is>
          <s:t>Υποχρεωτικό στο αναφερόμενο πεδίο</s:t>
        </s:is>
      </s:c>
      <s:c r="D19" s="22" t="inlineStr">
        <s:is>
          <s:t>Κανονισμός (ΕΕ) 2023/564, παράρτημα; επαγγελματική χρήση ανά τύπο εφαρμογής</s:t>
        </s:is>
      </s:c>
      <s:c r="E19" s="24" t="inlineStr">
        <s:is>
          <s:t>https://eur-lex.europa.eu/eli/reg_impl/2023/564/eng/pdf</s:t>
        </s:is>
      </s:c>
      <s:c r="F19" s="22" t="inlineStr">
        <s:is>
          <s:t>2026-10-23</s:t>
        </s:is>
      </s:c>
      <s:c r="G19" s="22" t="inlineStr">
        <s:is>
          <s:t>GR-EU-03</s:t>
        </s:is>
      </s:c>
    </s:row>
    <s:row r="20" ht="58" customHeight="1">
      <s:c r="A20" s="22" t="n">
        <s:v>11</s:v>
      </s:c>
      <s:c r="B20" s="22" t="inlineStr">
        <s:is>
          <s:t>Ακριβής θέση / εγκατάσταση</s:t>
        </s:is>
      </s:c>
      <s:c r="C20" s="22" t="inlineStr">
        <s:is>
          <s:t>Επίσημο υπόδειγμα / οδηγία, όχι γενική νομική υποχρέωση</s:t>
        </s:is>
      </s:c>
      <s:c r="D20" s="22" t="inlineStr">
        <s:is>
          <s:t>ΥΠΑΑΤ, εγκύκλιος 2538/23216 της 12.03.2012; παλαιό υπόδειγμα, συμπληρώνεται με το παράρτημα (ΕΕ) 2023/564</s:t>
        </s:is>
      </s:c>
      <s:c r="E20" s="24" t="inlineStr">
        <s:is>
          <s:t>https://www.minagric.gr/images/stories/docs/agrotis/Georgika_Farmaka/elenxoi/Katagrafi_xrisis_ppp.pdf</s:t>
        </s:is>
      </s:c>
      <s:c r="F20" s="22" t="inlineStr">
        <s:is>
          <s:t>2026-10-23</s:t>
        </s:is>
      </s:c>
      <s:c r="G20" s="22" t="inlineStr">
        <s:is>
          <s:t>GR-FORM-02</s:t>
        </s:is>
      </s:c>
    </s:row>
    <s:row r="21" ht="58" customHeight="1">
      <s:c r="A21" s="22" t="n">
        <s:v>12</s:v>
      </s:c>
      <s:c r="B21" s="22" t="inlineStr">
        <s:is>
          <s:t>Καλλιέργεια / προϊόν / χρήση γης</s:t>
        </s:is>
      </s:c>
      <s:c r="C21" s="22" t="inlineStr">
        <s:is>
          <s:t>Υποχρεωτικό στο αναφερόμενο πεδίο</s:t>
        </s:is>
      </s:c>
      <s:c r="D21" s="22" t="inlineStr">
        <s:is>
          <s:t>Κανονισμός (ΕΕ) 2023/564, παράρτημα; επαγγελματική χρήση ανά τύπο εφαρμογής</s:t>
        </s:is>
      </s:c>
      <s:c r="E21" s="24" t="inlineStr">
        <s:is>
          <s:t>https://eur-lex.europa.eu/eli/reg_impl/2023/564/eng/pdf</s:t>
        </s:is>
      </s:c>
      <s:c r="F21" s="22" t="inlineStr">
        <s:is>
          <s:t>2026-10-23</s:t>
        </s:is>
      </s:c>
      <s:c r="G21" s="22" t="inlineStr">
        <s:is>
          <s:t>GR-EU-03</s:t>
        </s:is>
      </s:c>
    </s:row>
    <s:row r="22" ht="58" customHeight="1">
      <s:c r="A22" s="22" t="n">
        <s:v>12</s:v>
      </s:c>
      <s:c r="B22" s="22" t="inlineStr">
        <s:is>
          <s:t>Καλλιέργεια / προϊόν / χρήση γης</s:t>
        </s:is>
      </s:c>
      <s:c r="C22" s="22" t="inlineStr">
        <s:is>
          <s:t>Επίσημο υπόδειγμα / οδηγία, όχι γενική νομική υποχρέωση</s:t>
        </s:is>
      </s:c>
      <s:c r="D22" s="22" t="inlineStr">
        <s:is>
          <s:t>ΥΠΑΑΤ, εγκύκλιος 2538/23216 της 12.03.2012; παλαιό υπόδειγμα, συμπληρώνεται με το παράρτημα (ΕΕ) 2023/564</s:t>
        </s:is>
      </s:c>
      <s:c r="E22" s="24" t="inlineStr">
        <s:is>
          <s:t>https://www.minagric.gr/images/stories/docs/agrotis/Georgika_Farmaka/elenxoi/Katagrafi_xrisis_ppp.pdf</s:t>
        </s:is>
      </s:c>
      <s:c r="F22" s="22" t="inlineStr">
        <s:is>
          <s:t>2026-10-23</s:t>
        </s:is>
      </s:c>
      <s:c r="G22" s="22" t="inlineStr">
        <s:is>
          <s:t>GR-FORM-02</s:t>
        </s:is>
      </s:c>
    </s:row>
    <s:row r="23" ht="58" customHeight="1">
      <s:c r="A23" s="22" t="n">
        <s:v>13</s:v>
      </s:c>
      <s:c r="B23" s="22" t="inlineStr">
        <s:is>
          <s:t>Πλήρης εμπορική ονομασία</s:t>
        </s:is>
      </s:c>
      <s:c r="C23" s="22" t="inlineStr">
        <s:is>
          <s:t>Υποχρεωτικό στο αναφερόμενο πεδίο</s:t>
        </s:is>
      </s:c>
      <s:c r="D23" s="22" t="inlineStr">
        <s:is>
          <s:t>Κανονισμός (ΕΕ) 2023/564, παράρτημα; επαγγελματική χρήση ανά τύπο εφαρμογής</s:t>
        </s:is>
      </s:c>
      <s:c r="E23" s="24" t="inlineStr">
        <s:is>
          <s:t>https://eur-lex.europa.eu/eli/reg_impl/2023/564/eng/pdf</s:t>
        </s:is>
      </s:c>
      <s:c r="F23" s="22" t="inlineStr">
        <s:is>
          <s:t>2026-10-23</s:t>
        </s:is>
      </s:c>
      <s:c r="G23" s="22" t="inlineStr">
        <s:is>
          <s:t>GR-EU-03</s:t>
        </s:is>
      </s:c>
    </s:row>
    <s:row r="24" ht="58" customHeight="1">
      <s:c r="A24" s="22" t="n">
        <s:v>13</s:v>
      </s:c>
      <s:c r="B24" s="22" t="inlineStr">
        <s:is>
          <s:t>Πλήρης εμπορική ονομασία</s:t>
        </s:is>
      </s:c>
      <s:c r="C24" s="22" t="inlineStr">
        <s:is>
          <s:t>Επίσημο υπόδειγμα / οδηγία, όχι γενική νομική υποχρέωση</s:t>
        </s:is>
      </s:c>
      <s:c r="D24" s="22" t="inlineStr">
        <s:is>
          <s:t>ΥΠΑΑΤ, εγκύκλιος 2538/23216 της 12.03.2012; παλαιό υπόδειγμα, συμπληρώνεται με το παράρτημα (ΕΕ) 2023/564</s:t>
        </s:is>
      </s:c>
      <s:c r="E24" s="24" t="inlineStr">
        <s:is>
          <s:t>https://www.minagric.gr/images/stories/docs/agrotis/Georgika_Farmaka/elenxoi/Katagrafi_xrisis_ppp.pdf</s:t>
        </s:is>
      </s:c>
      <s:c r="F24" s="22" t="inlineStr">
        <s:is>
          <s:t>2026-10-23</s:t>
        </s:is>
      </s:c>
      <s:c r="G24" s="22" t="inlineStr">
        <s:is>
          <s:t>GR-FORM-02</s:t>
        </s:is>
      </s:c>
    </s:row>
    <s:row r="25" ht="58" customHeight="1">
      <s:c r="A25" s="22" t="n">
        <s:v>14</s:v>
      </s:c>
      <s:c r="B25" s="22" t="inlineStr">
        <s:is>
          <s:t>Αριθμός έγκρισης</s:t>
        </s:is>
      </s:c>
      <s:c r="C25" s="22" t="inlineStr">
        <s:is>
          <s:t>Υποχρεωτικό στο αναφερόμενο πεδίο</s:t>
        </s:is>
      </s:c>
      <s:c r="D25" s="22" t="inlineStr">
        <s:is>
          <s:t>Κανονισμός (ΕΕ) 2023/564, παράρτημα; επαγγελματική χρήση ανά τύπο εφαρμογής</s:t>
        </s:is>
      </s:c>
      <s:c r="E25" s="24" t="inlineStr">
        <s:is>
          <s:t>https://eur-lex.europa.eu/eli/reg_impl/2023/564/eng/pdf</s:t>
        </s:is>
      </s:c>
      <s:c r="F25" s="22" t="inlineStr">
        <s:is>
          <s:t>2026-10-23</s:t>
        </s:is>
      </s:c>
      <s:c r="G25" s="22" t="inlineStr">
        <s:is>
          <s:t>GR-EU-03</s:t>
        </s:is>
      </s:c>
    </s:row>
    <s:row r="26" ht="58" customHeight="1">
      <s:c r="A26" s="22" t="n">
        <s:v>15</s:v>
      </s:c>
      <s:c r="B26" s="22" t="inlineStr">
        <s:is>
          <s:t>Δόση εφαρμογής</s:t>
        </s:is>
      </s:c>
      <s:c r="C26" s="22" t="inlineStr">
        <s:is>
          <s:t>Υποχρεωτικό στο αναφερόμενο πεδίο</s:t>
        </s:is>
      </s:c>
      <s:c r="D26" s="22" t="inlineStr">
        <s:is>
          <s:t>Κανονισμός (ΕΕ) 2023/564, παράρτημα; επαγγελματική χρήση ανά τύπο εφαρμογής</s:t>
        </s:is>
      </s:c>
      <s:c r="E26" s="24" t="inlineStr">
        <s:is>
          <s:t>https://eur-lex.europa.eu/eli/reg_impl/2023/564/eng/pdf</s:t>
        </s:is>
      </s:c>
      <s:c r="F26" s="22" t="inlineStr">
        <s:is>
          <s:t>2026-10-23</s:t>
        </s:is>
      </s:c>
      <s:c r="G26" s="22" t="inlineStr">
        <s:is>
          <s:t>GR-EU-03</s:t>
        </s:is>
      </s:c>
    </s:row>
    <s:row r="27" ht="58" customHeight="1">
      <s:c r="A27" s="22" t="n">
        <s:v>15</s:v>
      </s:c>
      <s:c r="B27" s="22" t="inlineStr">
        <s:is>
          <s:t>Δόση εφαρμογής</s:t>
        </s:is>
      </s:c>
      <s:c r="C27" s="22" t="inlineStr">
        <s:is>
          <s:t>Επίσημο υπόδειγμα / οδηγία, όχι γενική νομική υποχρέωση</s:t>
        </s:is>
      </s:c>
      <s:c r="D27" s="22" t="inlineStr">
        <s:is>
          <s:t>ΥΠΑΑΤ, εγκύκλιος 2538/23216 της 12.03.2012; παλαιό υπόδειγμα, συμπληρώνεται με το παράρτημα (ΕΕ) 2023/564</s:t>
        </s:is>
      </s:c>
      <s:c r="E27" s="24" t="inlineStr">
        <s:is>
          <s:t>https://www.minagric.gr/images/stories/docs/agrotis/Georgika_Farmaka/elenxoi/Katagrafi_xrisis_ppp.pdf</s:t>
        </s:is>
      </s:c>
      <s:c r="F27" s="22" t="inlineStr">
        <s:is>
          <s:t>2026-10-23</s:t>
        </s:is>
      </s:c>
      <s:c r="G27" s="22" t="inlineStr">
        <s:is>
          <s:t>GR-FORM-02</s:t>
        </s:is>
      </s:c>
    </s:row>
    <s:row r="28" ht="58" customHeight="1">
      <s:c r="A28" s="22" t="n">
        <s:v>16</s:v>
      </s:c>
      <s:c r="B28" s="22" t="inlineStr">
        <s:is>
          <s:t>Μονάδα δόσης</s:t>
        </s:is>
      </s:c>
      <s:c r="C28" s="22" t="inlineStr">
        <s:is>
          <s:t>Υποχρεωτικό στο αναφερόμενο πεδίο</s:t>
        </s:is>
      </s:c>
      <s:c r="D28" s="22" t="inlineStr">
        <s:is>
          <s:t>Κανονισμός (ΕΕ) 2023/564, παράρτημα; επαγγελματική χρήση ανά τύπο εφαρμογής</s:t>
        </s:is>
      </s:c>
      <s:c r="E28" s="24" t="inlineStr">
        <s:is>
          <s:t>https://eur-lex.europa.eu/eli/reg_impl/2023/564/eng/pdf</s:t>
        </s:is>
      </s:c>
      <s:c r="F28" s="22" t="inlineStr">
        <s:is>
          <s:t>2026-10-23</s:t>
        </s:is>
      </s:c>
      <s:c r="G28" s="22" t="inlineStr">
        <s:is>
          <s:t>GR-EU-03</s:t>
        </s:is>
      </s:c>
    </s:row>
    <s:row r="29" ht="58" customHeight="1">
      <s:c r="A29" s="22" t="n">
        <s:v>16</s:v>
      </s:c>
      <s:c r="B29" s="22" t="inlineStr">
        <s:is>
          <s:t>Μονάδα δόσης</s:t>
        </s:is>
      </s:c>
      <s:c r="C29" s="22" t="inlineStr">
        <s:is>
          <s:t>Επίσημο υπόδειγμα / οδηγία, όχι γενική νομική υποχρέωση</s:t>
        </s:is>
      </s:c>
      <s:c r="D29" s="22" t="inlineStr">
        <s:is>
          <s:t>ΥΠΑΑΤ, εγκύκλιος 2538/23216 της 12.03.2012; παλαιό υπόδειγμα, συμπληρώνεται με το παράρτημα (ΕΕ) 2023/564</s:t>
        </s:is>
      </s:c>
      <s:c r="E29" s="24" t="inlineStr">
        <s:is>
          <s:t>https://www.minagric.gr/images/stories/docs/agrotis/Georgika_Farmaka/elenxoi/Katagrafi_xrisis_ppp.pdf</s:t>
        </s:is>
      </s:c>
      <s:c r="F29" s="22" t="inlineStr">
        <s:is>
          <s:t>2026-10-23</s:t>
        </s:is>
      </s:c>
      <s:c r="G29" s="22" t="inlineStr">
        <s:is>
          <s:t>GR-FORM-02</s:t>
        </s:is>
      </s:c>
    </s:row>
    <s:row r="30" ht="58" customHeight="1">
      <s:c r="A30" s="22" t="n">
        <s:v>17</s:v>
      </s:c>
      <s:c r="B30" s="22" t="inlineStr">
        <s:is>
          <s:t>Έκταση / ποσότητα εφαρμογής</s:t>
        </s:is>
      </s:c>
      <s:c r="C30" s="22" t="inlineStr">
        <s:is>
          <s:t>Υποχρεωτικό στο αναφερόμενο πεδίο</s:t>
        </s:is>
      </s:c>
      <s:c r="D30" s="22" t="inlineStr">
        <s:is>
          <s:t>Κανονισμός (ΕΕ) 2023/564, παράρτημα; επαγγελματική χρήση ανά τύπο εφαρμογής</s:t>
        </s:is>
      </s:c>
      <s:c r="E30" s="24" t="inlineStr">
        <s:is>
          <s:t>https://eur-lex.europa.eu/eli/reg_impl/2023/564/eng/pdf</s:t>
        </s:is>
      </s:c>
      <s:c r="F30" s="22" t="inlineStr">
        <s:is>
          <s:t>2026-10-23</s:t>
        </s:is>
      </s:c>
      <s:c r="G30" s="22" t="inlineStr">
        <s:is>
          <s:t>GR-EU-03</s:t>
        </s:is>
      </s:c>
    </s:row>
    <s:row r="31" ht="58" customHeight="1">
      <s:c r="A31" s="22" t="n">
        <s:v>18</s:v>
      </s:c>
      <s:c r="B31" s="22" t="inlineStr">
        <s:is>
          <s:t>Μονάδα έκτασης / ποσότητας</s:t>
        </s:is>
      </s:c>
      <s:c r="C31" s="22" t="inlineStr">
        <s:is>
          <s:t>Υποχρεωτικό στο αναφερόμενο πεδίο</s:t>
        </s:is>
      </s:c>
      <s:c r="D31" s="22" t="inlineStr">
        <s:is>
          <s:t>Κανονισμός (ΕΕ) 2023/564, παράρτημα; επαγγελματική χρήση ανά τύπο εφαρμογής</s:t>
        </s:is>
      </s:c>
      <s:c r="E31" s="24" t="inlineStr">
        <s:is>
          <s:t>https://eur-lex.europa.eu/eli/reg_impl/2023/564/eng/pdf</s:t>
        </s:is>
      </s:c>
      <s:c r="F31" s="22" t="inlineStr">
        <s:is>
          <s:t>2026-10-23</s:t>
        </s:is>
      </s:c>
      <s:c r="G31" s="22" t="inlineStr">
        <s:is>
          <s:t>GR-EU-03</s:t>
        </s:is>
      </s:c>
    </s:row>
    <s:row r="32" ht="58" customHeight="1">
      <s:c r="A32" s="22" t="n">
        <s:v>19</s:v>
      </s:c>
      <s:c r="B32" s="22" t="inlineStr">
        <s:is>
          <s:t>Ονοματεπώνυμο εφαρμοστή</s:t>
        </s:is>
      </s:c>
      <s:c r="C32" s="22" t="inlineStr">
        <s:is>
          <s:t>Βοηθητικό πεδίο, χωρίς ισχυρισμό νομικής υποχρέωσης</s:t>
        </s:is>
      </s:c>
      <s:c r="D32" s="22" t="inlineStr">
        <s:is>
          <s:t>Βοηθητικό πεδίο, χωρίς ισχυρισμό νομικής υποχρέωσης</s:t>
        </s:is>
      </s:c>
      <s:c r="E32" s="23" t="n"/>
      <s:c r="F32" s="23" t="n"/>
      <s:c r="G32" s="23" t="n"/>
    </s:row>
    <s:row r="33" ht="58" customHeight="1">
      <s:c r="A33" s="22" t="n">
        <s:v>20</s:v>
      </s:c>
      <s:c r="B33" s="22" t="inlineStr">
        <s:is>
          <s:t>Παρατηρήσεις / πρόσθετοι όροι</s:t>
        </s:is>
      </s:c>
      <s:c r="C33" s="22" t="inlineStr">
        <s:is>
          <s:t>Βοηθητικό πεδίο, χωρίς ισχυρισμό νομικής υποχρέωσης</s:t>
        </s:is>
      </s:c>
      <s:c r="D33" s="22" t="inlineStr">
        <s:is>
          <s:t>Βοηθητικό πεδίο, χωρίς ισχυρισμό νομικής υποχρέωσης</s:t>
        </s:is>
      </s:c>
      <s:c r="E33" s="23" t="n"/>
      <s:c r="F33" s="23" t="n"/>
      <s:c r="G33" s="23" t="n"/>
    </s:row>
    <s:row r="34" ht="58" customHeight="1">
      <s:c r="A34" s="22" t="n">
        <s:v>21</s:v>
      </s:c>
      <s:c r="B34" s="22" t="inlineStr">
        <s:is>
          <s:t>Καλλιέργεια / χρήση κατά EPPO, όπου ισχύει</s:t>
        </s:is>
      </s:c>
      <s:c r="C34" s="22" t="inlineStr">
        <s:is>
          <s:t>Υπό προϋποθέσεις, δείτε το πεδίο εφαρμογής</s:t>
        </s:is>
      </s:c>
      <s:c r="D34" s="22" t="inlineStr">
        <s:is>
          <s:t>Κανονισμός (ΕΕ) 2023/564, παράρτημα; ώρα/BBCH κατά τους όρους έγκρισης, EPPO όπου ισχύει</s:t>
        </s:is>
      </s:c>
      <s:c r="E34" s="24" t="inlineStr">
        <s:is>
          <s:t>https://eur-lex.europa.eu/eli/reg_impl/2023/564/eng/pdf</s:t>
        </s:is>
      </s:c>
      <s:c r="F34" s="22" t="inlineStr">
        <s:is>
          <s:t>2026-10-23</s:t>
        </s:is>
      </s:c>
      <s:c r="G34" s="22" t="inlineStr">
        <s:is>
          <s:t>GR-EU-03</s:t>
        </s:is>
      </s:c>
    </s:row>
    <s:row r="35" ht="58" customHeight="1">
      <s:c r="A35" s="22" t="n">
        <s:v>22</s:v>
      </s:c>
      <s:c r="B35" s="22" t="inlineStr">
        <s:is>
          <s:t>Στάδιο BBCH, εφόσον απαιτείται</s:t>
        </s:is>
      </s:c>
      <s:c r="C35" s="22" t="inlineStr">
        <s:is>
          <s:t>Υπό προϋποθέσεις, δείτε το πεδίο εφαρμογής</s:t>
        </s:is>
      </s:c>
      <s:c r="D35" s="22" t="inlineStr">
        <s:is>
          <s:t>Κανονισμός (ΕΕ) 2023/564, παράρτημα; ώρα/BBCH κατά τους όρους έγκρισης, EPPO όπου ισχύει</s:t>
        </s:is>
      </s:c>
      <s:c r="E35" s="24" t="inlineStr">
        <s:is>
          <s:t>https://eur-lex.europa.eu/eli/reg_impl/2023/564/eng/pdf</s:t>
        </s:is>
      </s:c>
      <s:c r="F35" s="22" t="inlineStr">
        <s:is>
          <s:t>2026-10-23</s:t>
        </s:is>
      </s:c>
      <s:c r="G35" s="22" t="inlineStr">
        <s:is>
          <s:t>GR-EU-03</s:t>
        </s:is>
      </s:c>
    </s:row>
    <s:row r="36" ht="58" customHeight="1">
      <s:c r="A36" s="22" t="n">
        <s:v>23</s:v>
      </s:c>
      <s:c r="B36" s="22" t="inlineStr">
        <s:is>
          <s:t>Παρτίδα σπόρων / υλικού, όπου ισχύει</s:t>
        </s:is>
      </s:c>
      <s:c r="C36" s="22" t="inlineStr">
        <s:is>
          <s:t>Υπό προϋποθέσεις, δείτε το πεδίο εφαρμογής</s:t>
        </s:is>
      </s:c>
      <s:c r="D36" s="22" t="inlineStr">
        <s:is>
          <s:t>Κανονισμός (ΕΕ) 2023/564, παράρτημα; παρτίδα σπόρων / υλικού όπου ισχύει</s:t>
        </s:is>
      </s:c>
      <s:c r="E36" s="24" t="inlineStr">
        <s:is>
          <s:t>https://eur-lex.europa.eu/legal-content/EN/TXT/?qid=1787593633541&amp;uri=CELEX%3A32023R0564</s:t>
        </s:is>
      </s:c>
      <s:c r="F36" s="22" t="inlineStr">
        <s:is>
          <s:t>2026-10-23</s:t>
        </s:is>
      </s:c>
      <s:c r="G36" s="22" t="inlineStr">
        <s:is>
          <s:t>GR-EU-11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36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4" r:id="rId3"/>
    <s:hyperlink ref="E17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7" r:id="rId14"/>
    <s:hyperlink ref="E28" r:id="rId15"/>
    <s:hyperlink ref="E29" r:id="rId16"/>
    <s:hyperlink ref="E30" r:id="rId17"/>
    <s:hyperlink ref="E31" r:id="rId18"/>
    <s:hyperlink ref="E34" r:id="rId19"/>
    <s:hyperlink ref="E35" r:id="rId20"/>
    <s:hyperlink ref="E36" r:id="rId21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GrangeBook | GR | Λίστες</s:t>
        </s:is>
      </s:c>
    </s:row>
    <s:row r="3" ht="32" customHeight="1">
      <s:c r="A3" s="2" t="inlineStr">
        <s:is>
          <s:t>Τα λευκά κελιά και οι λίστες είναι επεξεργάσιμα. Οι τύποι προστατεύονται χωρίς κωδικό. Οι δόσεις δεν είναι συστάσεις χρήσης.</s:t>
        </s:is>
      </s:c>
    </s:row>
    <s:row r="4"/>
    <s:row r="5" ht="42" customHeight="1">
      <s:c r="A5" s="3" t="inlineStr">
        <s:is>
          <s:t>Τύπος εγγραφής</s:t>
        </s:is>
      </s:c>
      <s:c r="B5" s="3" t="inlineStr">
        <s:is>
          <s:t>Τύπος χρήσης</s:t>
        </s:is>
      </s:c>
      <s:c r="C5" s="3" t="inlineStr">
        <s:is>
          <s:t>Μονάδα έκτασης / ποσότητας</s:t>
        </s:is>
      </s:c>
      <s:c r="D5" s="3" t="inlineStr">
        <s:is>
          <s:t>Μονάδα δόσης</s:t>
        </s:is>
      </s:c>
      <s:c r="E5" s="3" t="inlineStr">
        <s:is>
          <s:t>Μονάδα έκτασης / ποσότητας</s:t>
        </s:is>
      </s:c>
      <s:c r="F5" s="3" t="inlineStr">
        <s:is>
          <s:t>m/s, km/h</s:t>
        </s:is>
      </s:c>
      <s:c r="G5" s="3" t="inlineStr">
        <s:is>
          <s:t>N, NE, E, SE, S, SW, W, NW</s:t>
        </s:is>
      </s:c>
      <s:c r="H5" s="3" t="inlineStr">
        <s:is>
          <s:t>Πλήρης εμπορική ονομασία</s:t>
        </s:is>
      </s:c>
      <s:c r="I5" s="3" t="inlineStr">
        <s:is>
          <s:t>Κωδικός αγροτεμαχίου</s:t>
        </s:is>
      </s:c>
    </s:row>
    <s:row r="6">
      <s:c r="A6" s="25" t="inlineStr">
        <s:is>
          <s:t>ΕΓΓΡΑΦΗ</s:t>
        </s:is>
      </s:c>
      <s:c r="B6" s="25" t="inlineStr">
        <s:is>
          <s:t>Επιφανειακή εφαρμογή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ΠΑΡΑΔΕΙΓΜΑ</s:t>
        </s:is>
      </s:c>
      <s:c r="B7" s="25" t="inlineStr">
        <s:is>
          <s:t>Εφαρμογή σε κλειστό χώρο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Εφαρμογή σε σπόρους / πολλαπλασιαστικό υλικό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Άλλο: εξηγήστε στις παρατηρήσεις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Άλλο: εξηγήστε στις παρατηρήσεις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Άλλο: εξηγήστε στις παρατηρήσεις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6" t="n"/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αριθμός</s:t>
        </s:is>
      </s:c>
      <s:c r="D12" s="25" t="inlineStr">
        <s:is>
          <s:t>L/m³</s:t>
        </s:is>
      </s:c>
      <s:c r="E12" s="26" t="n"/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Άλλο: εξηγήστε στις παρατηρήσεις</s:t>
        </s:is>
      </s:c>
      <s:c r="D13" s="25" t="inlineStr">
        <s:is>
          <s:t>kg/m³</s:t>
        </s:is>
      </s:c>
      <s:c r="E13" s="26" t="n"/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6" t="n"/>
      <s:c r="D14" s="25" t="inlineStr">
        <s:is>
          <s:t>L/kg</s:t>
        </s:is>
      </s:c>
      <s:c r="E14" s="26" t="n"/>
      <s:c r="F14" s="26" t="n"/>
      <s:c r="G14" s="25" t="inlineStr">
        <s:is>
          <s:t>Άλλο: εξηγήστε στις παρατηρήσεις</s:t>
        </s:is>
      </s:c>
      <s:c r="H14" s="26" t="n"/>
      <s:c r="I14" s="26" t="n"/>
    </s:row>
    <s:row r="15">
      <s:c r="A15" s="26" t="n"/>
      <s:c r="B15" s="26" t="n"/>
      <s:c r="C15" s="26" t="n"/>
      <s:c r="D15" s="25" t="inlineStr">
        <s:is>
          <s:t>kg/kg</s:t>
        </s:is>
      </s:c>
      <s:c r="E15" s="26" t="n"/>
      <s:c r="F15" s="26" t="n"/>
      <s:c r="G15" s="26" t="n"/>
      <s:c r="H15" s="26" t="n"/>
      <s:c r="I15" s="26" t="n"/>
    </s:row>
    <s:row r="16">
      <s:c r="A16" s="26" t="n"/>
      <s:c r="B16" s="26" t="n"/>
      <s:c r="C16" s="26" t="n"/>
      <s:c r="D16" s="25" t="inlineStr">
        <s:is>
          <s:t>g/kg</s:t>
        </s:is>
      </s:c>
      <s:c r="E16" s="26" t="n"/>
      <s:c r="F16" s="26" t="n"/>
      <s:c r="G16" s="26" t="n"/>
      <s:c r="H16" s="26" t="n"/>
      <s:c r="I16" s="26" t="n"/>
    </s:row>
    <s:row r="17">
      <s:c r="A17" s="26" t="n"/>
      <s:c r="B17" s="26" t="n"/>
      <s:c r="C17" s="26" t="n"/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mL/100 L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g/100 L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mL/daa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g/daa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Άλλο: εξηγήστε στις παρατηρήσεις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6" t="n"/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6" t="n"/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GrangeBook</dc:creator>
  <dc:title>GrangeBook GR Αρχείο εφαρμογών φυτοπροστασίας</dc:title>
  <dc:description>Πεδία βάσει των αναφερόμενων κανόνων. Πρότυπο εργασίας GrangeBook, όχι επίσημο ή εγκεκριμένο από αρχή.</dc:description>
  <dcterms:created xsi:type="dcterms:W3CDTF">2026-10-24T02:09:58Z</dcterms:created>
  <dcterms:modified xsi:type="dcterms:W3CDTF">2026-10-24T02:10:01Z</dcterms:modified>
</cp:coreProperties>
</file>