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ija" sheetId="1" state="visible" r:id="rId1"/>
    <sheet name="Sažetak" sheetId="2" state="visible" r:id="rId2"/>
    <sheet name="Polja propisana prema" sheetId="3" state="visible" r:id="rId3"/>
    <sheet name="Popisi" sheetId="4" state="visible" r:id="rId4"/>
  </sheets>
  <definedNames>
    <definedName name="HR_hr_status">'Popisi'!$A$6:$A$7</definedName>
    <definedName name="HR_hr_use_type">'Popisi'!$B$6:$B$9</definedName>
    <definedName name="HR_hr_extent_unit">'Popisi'!$C$6:$C$13</definedName>
    <definedName name="HR_hr_dose_unit">'Popisi'!$D$6:$D$27</definedName>
    <definedName name="HR_hr_quantity_unit">'Popisi'!$E$6:$E$10</definedName>
    <definedName name="HR_hr_wind_unit">'Popisi'!$F$6:$F$9</definedName>
    <definedName name="HR_hr_wind_direction">'Popisi'!$G$6:$G$14</definedName>
    <definedName name="HR_hr_product">'Popisi'!$H$6:$H$105</definedName>
    <definedName name="HR_hr_field">'Popisi'!$I$6:$I$105</definedName>
    <definedName name="HR_hr_organic">'Popisi'!$L$6:$L$7</definedName>
    <definedName name="_xlnm._FilterDatabase" localSheetId="0" hidden="1">'Evidencija'!$A$8:$Y$209</definedName>
    <definedName name="_xlnm.Print_Titles" localSheetId="0">'Evidencija'!$1:$8</definedName>
    <definedName name="_xlnm.Print_Area" localSheetId="0">'Evidencija'!$A$1:$Y$209</definedName>
    <definedName name="_xlnm.Print_Titles" localSheetId="1">'Sažetak'!$1:$8</definedName>
    <definedName name="_xlnm.Print_Area" localSheetId="1">'Sažetak'!$A$1:$K$209</definedName>
    <definedName name="_xlnm._FilterDatabase" localSheetId="2" hidden="1">'Polja propisana prema'!$A$7:$G$32</definedName>
    <definedName name="_xlnm.Print_Titles" localSheetId="2">'Polja propisana prema'!$1:$7</definedName>
    <definedName name="_xlnm.Print_Area" localSheetId="2">'Polja propisana prema'!$A$1:$G$32</definedName>
    <definedName name="_xlnm.Print_Area" localSheetId="3">'Popisi'!$A$1:$L$25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4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  <font>
      <name val="DejaVu Sans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8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13" fillId="0" borderId="0" pivotButton="0" quotePrefix="0" xfId="0"/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ja propisana prema'!B8" TargetMode="External" Id="rId1" /><Relationship Type="http://schemas.openxmlformats.org/officeDocument/2006/relationships/hyperlink" Target="#'Polja propisana prema'!B9" TargetMode="External" Id="rId2" /><Relationship Type="http://schemas.openxmlformats.org/officeDocument/2006/relationships/hyperlink" Target="#'Polja propisana prema'!B10" TargetMode="External" Id="rId3" /><Relationship Type="http://schemas.openxmlformats.org/officeDocument/2006/relationships/hyperlink" Target="#'Polja propisana prema'!B11" TargetMode="External" Id="rId4" /><Relationship Type="http://schemas.openxmlformats.org/officeDocument/2006/relationships/hyperlink" Target="#'Polja propisana prema'!B12" TargetMode="External" Id="rId5" /><Relationship Type="http://schemas.openxmlformats.org/officeDocument/2006/relationships/hyperlink" Target="#'Polja propisana prema'!B13" TargetMode="External" Id="rId6" /><Relationship Type="http://schemas.openxmlformats.org/officeDocument/2006/relationships/hyperlink" Target="#'Polja propisana prema'!B14" TargetMode="External" Id="rId7" /><Relationship Type="http://schemas.openxmlformats.org/officeDocument/2006/relationships/hyperlink" Target="#'Polja propisana prema'!B15" TargetMode="External" Id="rId8" /><Relationship Type="http://schemas.openxmlformats.org/officeDocument/2006/relationships/hyperlink" Target="#'Polja propisana prema'!B16" TargetMode="External" Id="rId9" /><Relationship Type="http://schemas.openxmlformats.org/officeDocument/2006/relationships/hyperlink" Target="#'Polja propisana prema'!B17" TargetMode="External" Id="rId10" /><Relationship Type="http://schemas.openxmlformats.org/officeDocument/2006/relationships/hyperlink" Target="#'Polja propisana prema'!B18" TargetMode="External" Id="rId11" /><Relationship Type="http://schemas.openxmlformats.org/officeDocument/2006/relationships/hyperlink" Target="#'Polja propisana prema'!B19" TargetMode="External" Id="rId12" /><Relationship Type="http://schemas.openxmlformats.org/officeDocument/2006/relationships/hyperlink" Target="#'Polja propisana prema'!B20" TargetMode="External" Id="rId13" /><Relationship Type="http://schemas.openxmlformats.org/officeDocument/2006/relationships/hyperlink" Target="#'Polja propisana prema'!B21" TargetMode="External" Id="rId14" /><Relationship Type="http://schemas.openxmlformats.org/officeDocument/2006/relationships/hyperlink" Target="#'Polja propisana prema'!B22" TargetMode="External" Id="rId15" /><Relationship Type="http://schemas.openxmlformats.org/officeDocument/2006/relationships/hyperlink" Target="#'Polja propisana prema'!B23" TargetMode="External" Id="rId16" /><Relationship Type="http://schemas.openxmlformats.org/officeDocument/2006/relationships/hyperlink" Target="#'Polja propisana prema'!B24" TargetMode="External" Id="rId17" /><Relationship Type="http://schemas.openxmlformats.org/officeDocument/2006/relationships/hyperlink" Target="#'Polja propisana prema'!B25" TargetMode="External" Id="rId18" /><Relationship Type="http://schemas.openxmlformats.org/officeDocument/2006/relationships/hyperlink" Target="#'Polja propisana prema'!B26" TargetMode="External" Id="rId19" /><Relationship Type="http://schemas.openxmlformats.org/officeDocument/2006/relationships/hyperlink" Target="#'Polja propisana prema'!B27" TargetMode="External" Id="rId20" /><Relationship Type="http://schemas.openxmlformats.org/officeDocument/2006/relationships/hyperlink" Target="#'Polja propisana prema'!B28" TargetMode="External" Id="rId21" /><Relationship Type="http://schemas.openxmlformats.org/officeDocument/2006/relationships/hyperlink" Target="#'Polja propisana prema'!B29" TargetMode="External" Id="rId22" /><Relationship Type="http://schemas.openxmlformats.org/officeDocument/2006/relationships/hyperlink" Target="#'Polja propisana prema'!B30" TargetMode="External" Id="rId23" /><Relationship Type="http://schemas.openxmlformats.org/officeDocument/2006/relationships/hyperlink" Target="#'Polja propisana prema'!B31" TargetMode="External" Id="rId24" /><Relationship Type="http://schemas.openxmlformats.org/officeDocument/2006/relationships/hyperlink" Target="#'Polja propisana prema'!B32" TargetMode="External" Id="rId25" /></Relationships>
</file>

<file path=xl/worksheets/_rels/sheet3.xml.rels><Relationships xmlns="http://schemas.openxmlformats.org/package/2006/relationships"><Relationship Type="http://schemas.openxmlformats.org/officeDocument/2006/relationships/hyperlink" Target="https://fis.mps.hr//storage/api/file?fileId=fb53628c-f359-480a-878f-e034f907ce1f" TargetMode="External" Id="rId1" /><Relationship Type="http://schemas.openxmlformats.org/officeDocument/2006/relationships/hyperlink" Target="https://eur-lex.europa.eu/legal-content/EN/TXT/?qid=1789928212756&amp;uri=CELEX%3A32023R0564" TargetMode="External" Id="rId2" /><Relationship Type="http://schemas.openxmlformats.org/officeDocument/2006/relationships/hyperlink" Target="https://eur-lex.europa.eu/legal-content/EN/TXT/?qid=1789928212756&amp;uri=CELEX%3A32023R0564" TargetMode="External" Id="rId3" /><Relationship Type="http://schemas.openxmlformats.org/officeDocument/2006/relationships/hyperlink" Target="https://eur-lex.europa.eu/legal-content/EN/TXT/?qid=1789928212756&amp;uri=CELEX%3A32023R0564" TargetMode="External" Id="rId4" /><Relationship Type="http://schemas.openxmlformats.org/officeDocument/2006/relationships/hyperlink" Target="https://eur-lex.europa.eu/legal-content/EN/TXT/?qid=1789928212756&amp;uri=CELEX%3A32023R0564" TargetMode="External" Id="rId5" /><Relationship Type="http://schemas.openxmlformats.org/officeDocument/2006/relationships/hyperlink" Target="https://eur-lex.europa.eu/legal-content/EN/TXT/?qid=1789928212756&amp;uri=CELEX%3A32023R0564" TargetMode="External" Id="rId6" /><Relationship Type="http://schemas.openxmlformats.org/officeDocument/2006/relationships/hyperlink" Target="https://eur-lex.europa.eu/legal-content/EN/TXT/?qid=1789928212756&amp;uri=CELEX%3A32023R0564" TargetMode="External" Id="rId7" /><Relationship Type="http://schemas.openxmlformats.org/officeDocument/2006/relationships/hyperlink" Target="https://eur-lex.europa.eu/legal-content/EN/TXT/?qid=1789928212756&amp;uri=CELEX%3A32023R0564" TargetMode="External" Id="rId8" /><Relationship Type="http://schemas.openxmlformats.org/officeDocument/2006/relationships/hyperlink" Target="https://eur-lex.europa.eu/legal-content/EN/TXT/?qid=1789928212756&amp;uri=CELEX%3A32023R0564" TargetMode="External" Id="rId9" /><Relationship Type="http://schemas.openxmlformats.org/officeDocument/2006/relationships/hyperlink" Target="https://eur-lex.europa.eu/legal-content/EN/TXT/?qid=1789928212756&amp;uri=CELEX%3A32023R0564" TargetMode="External" Id="rId10" /><Relationship Type="http://schemas.openxmlformats.org/officeDocument/2006/relationships/hyperlink" Target="https://eur-lex.europa.eu/legal-content/EN/TXT/?qid=1789928212756&amp;uri=CELEX%3A32023R0564" TargetMode="External" Id="rId11" /><Relationship Type="http://schemas.openxmlformats.org/officeDocument/2006/relationships/hyperlink" Target="https://eur-lex.europa.eu/legal-content/EN/TXT/?qid=1789928212756&amp;uri=CELEX%3A32023R0564" TargetMode="External" Id="rId12" /><Relationship Type="http://schemas.openxmlformats.org/officeDocument/2006/relationships/hyperlink" Target="https://eur-lex.europa.eu/legal-content/EN/TXT/?qid=1789928212756&amp;uri=CELEX%3A32023R0564" TargetMode="External" Id="rId13" /><Relationship Type="http://schemas.openxmlformats.org/officeDocument/2006/relationships/hyperlink" Target="https://eur-lex.europa.eu/legal-content/EN/TXT/?qid=1789928212756&amp;uri=CELEX%3A32023R0564" TargetMode="External" Id="rId14" /><Relationship Type="http://schemas.openxmlformats.org/officeDocument/2006/relationships/hyperlink" Target="https://eur-lex.europa.eu/legal-content/EN/TXT/?qid=1789928212756&amp;uri=CELEX%3A32023R0564" TargetMode="External" Id="rId15" /><Relationship Type="http://schemas.openxmlformats.org/officeDocument/2006/relationships/hyperlink" Target="https://eur-lex.europa.eu/legal-content/EN/TXT/?qid=1789928212756&amp;uri=CELEX%3A32023R0564" TargetMode="External" Id="rId16" /><Relationship Type="http://schemas.openxmlformats.org/officeDocument/2006/relationships/hyperlink" Target="https://fis.mps.hr//storage/api/file?fileId=fb53628c-f359-480a-878f-e034f907ce1f" TargetMode="External" Id="rId17" /><Relationship Type="http://schemas.openxmlformats.org/officeDocument/2006/relationships/hyperlink" Target="https://fis.mps.hr//storage/api/file?fileId=fb53628c-f359-480a-878f-e034f907ce1f" TargetMode="External" Id="rId18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Y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</s:cols>
  <s:sheetData>
    <s:row r="1"/>
    <s:row r="2" ht="24" customHeight="1">
      <s:c r="A2" s="1" t="inlineStr">
        <s:is>
          <s:t>GrangeBook | HR | Evidencija uporabe sredstava za zaštitu bilja</s:t>
        </s:is>
      </s:c>
    </s:row>
    <s:row r="3" ht="30" customHeight="1">
      <s:c r="A3" s="2" t="inlineStr">
        <s:is>
          <s:t>Jedan redak po sredstvu i primjeni. Navesti točnu lokaciju i jedinice. PRIMJER je isključen. Za više od 200 zapisa proširiti sve formule.</s:t>
        </s:is>
      </s:c>
    </s:row>
    <s:row r="4" ht="30" customHeight="1">
      <s:c r="A4" s="2" t="inlineStr">
        <s:is>
          <s:t>Bijele ćelije i popisi mogu se uređivati; formule su zaštićene bez lozinke. Doze nisu preporuke uporabe.</s:t>
        </s:is>
      </s:c>
    </s:row>
    <s:row r="5" ht="30" customHeight="1">
      <s:c r="A5" s="2" t="inlineStr">
        <s:is>
          <s:t>Profesionalna uporaba: polja priloga EU i dopune službenog obrasca FIS. List je radni predložak.</s:t>
        </s:is>
      </s:c>
    </s:row>
    <s:row r="6" ht="30" customHeight="1">
      <s:c r="A6" s="2" t="inlineStr">
        <s:is>
          <s:t>Polja prema citiranim pravilima u navedenom opsegu. Radni predložak GrangeBook; nije služben ni odobren od tijela.</s:t>
        </s:is>
      </s:c>
    </s:row>
    <s:row r="7" ht="30" customHeight="1">
      <s:c r="A7" s="2" t="inlineStr">
        <s:is>
          <s:t>Prazni radni obrazac. Opseg i izvori: priloženi XLSX. Priložiti potrebne izvorne dokaze.</s:t>
        </s:is>
      </s:c>
    </s:row>
    <s:row r="8" ht="60" customHeight="1">
      <s:c r="A8" s="3" t="inlineStr">
        <s:is>
          <s:t>[01] Vrsta zapisa</s:t>
        </s:is>
      </s:c>
      <s:c r="B8" s="3" t="inlineStr">
        <s:is>
          <s:t>[02] Oznaka primjene / spremnika</s:t>
        </s:is>
      </s:c>
      <s:c r="C8" s="3" t="inlineStr">
        <s:is>
          <s:t>[03] Gospodarstvo / korisnik</s:t>
        </s:is>
      </s:c>
      <s:c r="D8" s="3" t="inlineStr">
        <s:is>
          <s:t>[04] Županija / regija</s:t>
        </s:is>
      </s:c>
      <s:c r="E8" s="3" t="inlineStr">
        <s:is>
          <s:t>[05] Datum primjene</s:t>
        </s:is>
      </s:c>
      <s:c r="F8" s="3" t="inlineStr">
        <s:is>
          <s:t>[06] Vrijeme početka</s:t>
        </s:is>
      </s:c>
      <s:c r="G8" s="3" t="inlineStr">
        <s:is>
          <s:t>[07] Datum završetka</s:t>
        </s:is>
      </s:c>
      <s:c r="H8" s="3" t="inlineStr">
        <s:is>
          <s:t>[08] Vrijeme završetka</s:t>
        </s:is>
      </s:c>
      <s:c r="I8" s="3" t="inlineStr">
        <s:is>
          <s:t>[09] Vrsta uporabe</s:t>
        </s:is>
      </s:c>
      <s:c r="J8" s="3" t="inlineStr">
        <s:is>
          <s:t>[10] Oznaka parcele / bloka</s:t>
        </s:is>
      </s:c>
      <s:c r="K8" s="3" t="inlineStr">
        <s:is>
          <s:t>[11] Točna lokacija / objekt</s:t>
        </s:is>
      </s:c>
      <s:c r="L8" s="3" t="inlineStr">
        <s:is>
          <s:t>[12] Kultura / proizvod / namjena</s:t>
        </s:is>
      </s:c>
      <s:c r="M8" s="3" t="inlineStr">
        <s:is>
          <s:t>[13] Puni trgovački naziv sredstva</s:t>
        </s:is>
      </s:c>
      <s:c r="N8" s="3" t="inlineStr">
        <s:is>
          <s:t>[14] Registracijski broj / odobrenje</s:t>
        </s:is>
      </s:c>
      <s:c r="O8" s="3" t="inlineStr">
        <s:is>
          <s:t>[15] Primijenjena doza</s:t>
        </s:is>
      </s:c>
      <s:c r="P8" s="3" t="inlineStr">
        <s:is>
          <s:t>[16] Jedinica doze</s:t>
        </s:is>
      </s:c>
      <s:c r="Q8" s="3" t="inlineStr">
        <s:is>
          <s:t>[17] Tretirana površina / količina</s:t>
        </s:is>
      </s:c>
      <s:c r="R8" s="3" t="inlineStr">
        <s:is>
          <s:t>[18] Jedinica površine / količine</s:t>
        </s:is>
      </s:c>
      <s:c r="S8" s="3" t="inlineStr">
        <s:is>
          <s:t>[19] Ime i prezime primjenitelja</s:t>
        </s:is>
      </s:c>
      <s:c r="T8" s="3" t="inlineStr">
        <s:is>
          <s:t>[20] Napomene / dodatni uvjeti</s:t>
        </s:is>
      </s:c>
      <s:c r="U8" s="3" t="inlineStr">
        <s:is>
          <s:t>[21] Oznaka kulture / uporabe EPPO, ako je primjenjivo</s:t>
        </s:is>
      </s:c>
      <s:c r="V8" s="3" t="inlineStr">
        <s:is>
          <s:t>[22] BBCH faza, ako je primjenjivo</s:t>
        </s:is>
      </s:c>
      <s:c r="W8" s="3" t="inlineStr">
        <s:is>
          <s:t>[23] Serija sjemena / materijala, ako je primjenjivo</s:t>
        </s:is>
      </s:c>
      <s:c r="X8" s="3" t="inlineStr">
        <s:is>
          <s:t>[24] OIB profesionalnog korisnika</s:t>
        </s:is>
      </s:c>
      <s:c r="Y8" s="3" t="inlineStr">
        <s:is>
          <s:t>[25] Sustav proizvodnje: ekološka / neekološka</s:t>
        </s:is>
      </s:c>
    </s:row>
    <s:row r="9" ht="32" customHeight="1">
      <s:c r="A9" s="4" t="inlineStr">
        <s:is>
          <s:t>PRIMJER</s:t>
        </s:is>
      </s:c>
      <s:c r="B9" s="4" t="inlineStr">
        <s:is>
          <s:t>PRIMJER-001</s:t>
        </s:is>
      </s:c>
      <s:c r="C9" s="4" t="inlineStr">
        <s:is>
          <s:t>PRIMJER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Površinsko tretiranje</s:t>
        </s:is>
      </s:c>
      <s:c r="J9" s="4" t="inlineStr">
        <s:is>
          <s:t>PRIMJER A</s:t>
        </s:is>
      </s:c>
      <s:c r="K9" s="4" t="inlineStr">
        <s:is>
          <s:t>PRIMJER</s:t>
        </s:is>
      </s:c>
      <s:c r="L9" s="4" t="inlineStr">
        <s:is>
          <s:t>PRIMJER</s:t>
        </s:is>
      </s:c>
      <s:c r="M9" s="4" t="inlineStr">
        <s:is>
          <s:t>PRIMJER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PRIMJER</s:t>
        </s:is>
      </s:c>
      <s:c r="U9" s="5" t="n"/>
      <s:c r="V9" s="5" t="n"/>
      <s:c r="W9" s="5" t="n"/>
      <s:c r="X9" s="5" t="n"/>
      <s:c r="Y9" s="5" t="n"/>
    </s:row>
    <s:row r="10" ht="26" customHeight="1">
      <s:c r="A10" s="12" t="inlineStr">
        <s:is>
          <s:t>ZAPIS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</s:row>
    <s:row r="11" ht="26" customHeight="1">
      <s:c r="A11" s="12" t="inlineStr">
        <s:is>
          <s:t>ZAPIS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</s:row>
    <s:row r="12" ht="26" customHeight="1">
      <s:c r="A12" s="12" t="inlineStr">
        <s:is>
          <s:t>ZAPIS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</s:row>
    <s:row r="13" ht="26" customHeight="1">
      <s:c r="A13" s="12" t="inlineStr">
        <s:is>
          <s:t>ZAPIS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</s:row>
    <s:row r="14" ht="26" customHeight="1">
      <s:c r="A14" s="12" t="inlineStr">
        <s:is>
          <s:t>ZAPIS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</s:row>
    <s:row r="15" ht="26" customHeight="1">
      <s:c r="A15" s="12" t="inlineStr">
        <s:is>
          <s:t>ZAPIS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</s:row>
    <s:row r="16" ht="26" customHeight="1">
      <s:c r="A16" s="12" t="inlineStr">
        <s:is>
          <s:t>ZAPIS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</s:row>
    <s:row r="17" ht="26" customHeight="1">
      <s:c r="A17" s="12" t="inlineStr">
        <s:is>
          <s:t>ZAPIS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</s:row>
    <s:row r="18" ht="26" customHeight="1">
      <s:c r="A18" s="12" t="inlineStr">
        <s:is>
          <s:t>ZAPIS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</s:row>
    <s:row r="19" ht="26" customHeight="1">
      <s:c r="A19" s="12" t="inlineStr">
        <s:is>
          <s:t>ZAPIS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</s:row>
    <s:row r="20" ht="26" customHeight="1">
      <s:c r="A20" s="12" t="inlineStr">
        <s:is>
          <s:t>ZAPIS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</s:row>
    <s:row r="21" ht="26" customHeight="1">
      <s:c r="A21" s="12" t="inlineStr">
        <s:is>
          <s:t>ZAPIS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</s:row>
    <s:row r="22" ht="26" customHeight="1">
      <s:c r="A22" s="12" t="inlineStr">
        <s:is>
          <s:t>ZAPIS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</s:row>
    <s:row r="23" ht="26" customHeight="1">
      <s:c r="A23" s="12" t="inlineStr">
        <s:is>
          <s:t>ZAPIS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</s:row>
    <s:row r="24" ht="26" customHeight="1">
      <s:c r="A24" s="12" t="inlineStr">
        <s:is>
          <s:t>ZAPIS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</s:row>
    <s:row r="25" ht="26" customHeight="1">
      <s:c r="A25" s="12" t="inlineStr">
        <s:is>
          <s:t>ZAPIS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</s:row>
    <s:row r="26" ht="26" customHeight="1">
      <s:c r="A26" s="12" t="inlineStr">
        <s:is>
          <s:t>ZAPIS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</s:row>
    <s:row r="27" ht="26" customHeight="1">
      <s:c r="A27" s="12" t="inlineStr">
        <s:is>
          <s:t>ZAPIS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</s:row>
    <s:row r="28" ht="26" customHeight="1">
      <s:c r="A28" s="12" t="inlineStr">
        <s:is>
          <s:t>ZAPIS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</s:row>
    <s:row r="29" ht="26" customHeight="1">
      <s:c r="A29" s="12" t="inlineStr">
        <s:is>
          <s:t>ZAPIS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</s:row>
    <s:row r="30" ht="26" customHeight="1">
      <s:c r="A30" s="12" t="inlineStr">
        <s:is>
          <s:t>ZAPIS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</s:row>
    <s:row r="31" ht="26" customHeight="1">
      <s:c r="A31" s="12" t="inlineStr">
        <s:is>
          <s:t>ZAPIS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</s:row>
    <s:row r="32" ht="26" customHeight="1">
      <s:c r="A32" s="12" t="inlineStr">
        <s:is>
          <s:t>ZAPIS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</s:row>
    <s:row r="33" ht="26" customHeight="1">
      <s:c r="A33" s="12" t="inlineStr">
        <s:is>
          <s:t>ZAPIS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</s:row>
    <s:row r="34" ht="26" customHeight="1">
      <s:c r="A34" s="12" t="inlineStr">
        <s:is>
          <s:t>ZAPIS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</s:row>
    <s:row r="35" ht="26" customHeight="1">
      <s:c r="A35" s="12" t="inlineStr">
        <s:is>
          <s:t>ZAPIS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</s:row>
    <s:row r="36" ht="26" customHeight="1">
      <s:c r="A36" s="12" t="inlineStr">
        <s:is>
          <s:t>ZAPIS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</s:row>
    <s:row r="37" ht="26" customHeight="1">
      <s:c r="A37" s="12" t="inlineStr">
        <s:is>
          <s:t>ZAPIS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</s:row>
    <s:row r="38" ht="26" customHeight="1">
      <s:c r="A38" s="12" t="inlineStr">
        <s:is>
          <s:t>ZAPIS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</s:row>
    <s:row r="39" ht="26" customHeight="1">
      <s:c r="A39" s="12" t="inlineStr">
        <s:is>
          <s:t>ZAPIS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</s:row>
    <s:row r="40" ht="26" customHeight="1">
      <s:c r="A40" s="12" t="inlineStr">
        <s:is>
          <s:t>ZAPIS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</s:row>
    <s:row r="41" ht="26" customHeight="1">
      <s:c r="A41" s="12" t="inlineStr">
        <s:is>
          <s:t>ZAPIS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</s:row>
    <s:row r="42" ht="26" customHeight="1">
      <s:c r="A42" s="12" t="inlineStr">
        <s:is>
          <s:t>ZAPIS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</s:row>
    <s:row r="43" ht="26" customHeight="1">
      <s:c r="A43" s="12" t="inlineStr">
        <s:is>
          <s:t>ZAPIS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</s:row>
    <s:row r="44" ht="26" customHeight="1">
      <s:c r="A44" s="12" t="inlineStr">
        <s:is>
          <s:t>ZAPIS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</s:row>
    <s:row r="45" ht="26" customHeight="1">
      <s:c r="A45" s="12" t="inlineStr">
        <s:is>
          <s:t>ZAPIS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</s:row>
    <s:row r="46" ht="26" customHeight="1">
      <s:c r="A46" s="12" t="inlineStr">
        <s:is>
          <s:t>ZAPIS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</s:row>
    <s:row r="47" ht="26" customHeight="1">
      <s:c r="A47" s="12" t="inlineStr">
        <s:is>
          <s:t>ZAPIS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</s:row>
    <s:row r="48" ht="26" customHeight="1">
      <s:c r="A48" s="12" t="inlineStr">
        <s:is>
          <s:t>ZAPIS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</s:row>
    <s:row r="49" ht="26" customHeight="1">
      <s:c r="A49" s="12" t="inlineStr">
        <s:is>
          <s:t>ZAPIS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</s:row>
    <s:row r="50" ht="26" customHeight="1">
      <s:c r="A50" s="12" t="inlineStr">
        <s:is>
          <s:t>ZAPIS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</s:row>
    <s:row r="51" ht="26" customHeight="1">
      <s:c r="A51" s="12" t="inlineStr">
        <s:is>
          <s:t>ZAPIS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</s:row>
    <s:row r="52" ht="26" customHeight="1">
      <s:c r="A52" s="12" t="inlineStr">
        <s:is>
          <s:t>ZAPIS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</s:row>
    <s:row r="53" ht="26" customHeight="1">
      <s:c r="A53" s="12" t="inlineStr">
        <s:is>
          <s:t>ZAPIS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</s:row>
    <s:row r="54" ht="26" customHeight="1">
      <s:c r="A54" s="12" t="inlineStr">
        <s:is>
          <s:t>ZAPIS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</s:row>
    <s:row r="55" ht="26" customHeight="1">
      <s:c r="A55" s="12" t="inlineStr">
        <s:is>
          <s:t>ZAPIS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</s:row>
    <s:row r="56" ht="26" customHeight="1">
      <s:c r="A56" s="12" t="inlineStr">
        <s:is>
          <s:t>ZAPIS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</s:row>
    <s:row r="57" ht="26" customHeight="1">
      <s:c r="A57" s="12" t="inlineStr">
        <s:is>
          <s:t>ZAPIS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</s:row>
    <s:row r="58" ht="26" customHeight="1">
      <s:c r="A58" s="12" t="inlineStr">
        <s:is>
          <s:t>ZAPIS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</s:row>
    <s:row r="59" ht="26" customHeight="1">
      <s:c r="A59" s="12" t="inlineStr">
        <s:is>
          <s:t>ZAPIS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</s:row>
    <s:row r="60" ht="26" customHeight="1">
      <s:c r="A60" s="12" t="inlineStr">
        <s:is>
          <s:t>ZAPIS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</s:row>
    <s:row r="61" ht="26" customHeight="1">
      <s:c r="A61" s="12" t="inlineStr">
        <s:is>
          <s:t>ZAPIS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</s:row>
    <s:row r="62" ht="26" customHeight="1">
      <s:c r="A62" s="12" t="inlineStr">
        <s:is>
          <s:t>ZAPIS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</s:row>
    <s:row r="63" ht="26" customHeight="1">
      <s:c r="A63" s="12" t="inlineStr">
        <s:is>
          <s:t>ZAPIS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</s:row>
    <s:row r="64" ht="26" customHeight="1">
      <s:c r="A64" s="12" t="inlineStr">
        <s:is>
          <s:t>ZAPIS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</s:row>
    <s:row r="65" ht="26" customHeight="1">
      <s:c r="A65" s="12" t="inlineStr">
        <s:is>
          <s:t>ZAPIS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</s:row>
    <s:row r="66" ht="26" customHeight="1">
      <s:c r="A66" s="12" t="inlineStr">
        <s:is>
          <s:t>ZAPIS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</s:row>
    <s:row r="67" ht="26" customHeight="1">
      <s:c r="A67" s="12" t="inlineStr">
        <s:is>
          <s:t>ZAPIS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</s:row>
    <s:row r="68" ht="26" customHeight="1">
      <s:c r="A68" s="12" t="inlineStr">
        <s:is>
          <s:t>ZAPIS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</s:row>
    <s:row r="69" ht="26" customHeight="1">
      <s:c r="A69" s="12" t="inlineStr">
        <s:is>
          <s:t>ZAPIS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</s:row>
    <s:row r="70" ht="26" customHeight="1">
      <s:c r="A70" s="12" t="inlineStr">
        <s:is>
          <s:t>ZAPIS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</s:row>
    <s:row r="71" ht="26" customHeight="1">
      <s:c r="A71" s="12" t="inlineStr">
        <s:is>
          <s:t>ZAPIS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</s:row>
    <s:row r="72" ht="26" customHeight="1">
      <s:c r="A72" s="12" t="inlineStr">
        <s:is>
          <s:t>ZAPIS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</s:row>
    <s:row r="73" ht="26" customHeight="1">
      <s:c r="A73" s="12" t="inlineStr">
        <s:is>
          <s:t>ZAPIS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</s:row>
    <s:row r="74" ht="26" customHeight="1">
      <s:c r="A74" s="12" t="inlineStr">
        <s:is>
          <s:t>ZAPIS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</s:row>
    <s:row r="75" ht="26" customHeight="1">
      <s:c r="A75" s="12" t="inlineStr">
        <s:is>
          <s:t>ZAPIS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</s:row>
    <s:row r="76" ht="26" customHeight="1">
      <s:c r="A76" s="12" t="inlineStr">
        <s:is>
          <s:t>ZAPIS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</s:row>
    <s:row r="77" ht="26" customHeight="1">
      <s:c r="A77" s="12" t="inlineStr">
        <s:is>
          <s:t>ZAPIS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</s:row>
    <s:row r="78" ht="26" customHeight="1">
      <s:c r="A78" s="12" t="inlineStr">
        <s:is>
          <s:t>ZAPIS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</s:row>
    <s:row r="79" ht="26" customHeight="1">
      <s:c r="A79" s="12" t="inlineStr">
        <s:is>
          <s:t>ZAPIS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</s:row>
    <s:row r="80" ht="26" customHeight="1">
      <s:c r="A80" s="12" t="inlineStr">
        <s:is>
          <s:t>ZAPIS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</s:row>
    <s:row r="81" ht="26" customHeight="1">
      <s:c r="A81" s="12" t="inlineStr">
        <s:is>
          <s:t>ZAPIS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</s:row>
    <s:row r="82" ht="26" customHeight="1">
      <s:c r="A82" s="12" t="inlineStr">
        <s:is>
          <s:t>ZAPIS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</s:row>
    <s:row r="83" ht="26" customHeight="1">
      <s:c r="A83" s="12" t="inlineStr">
        <s:is>
          <s:t>ZAPIS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</s:row>
    <s:row r="84" ht="26" customHeight="1">
      <s:c r="A84" s="12" t="inlineStr">
        <s:is>
          <s:t>ZAPIS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</s:row>
    <s:row r="85" ht="26" customHeight="1">
      <s:c r="A85" s="12" t="inlineStr">
        <s:is>
          <s:t>ZAPIS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</s:row>
    <s:row r="86" ht="26" customHeight="1">
      <s:c r="A86" s="12" t="inlineStr">
        <s:is>
          <s:t>ZAPIS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</s:row>
    <s:row r="87" ht="26" customHeight="1">
      <s:c r="A87" s="12" t="inlineStr">
        <s:is>
          <s:t>ZAPIS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</s:row>
    <s:row r="88" ht="26" customHeight="1">
      <s:c r="A88" s="12" t="inlineStr">
        <s:is>
          <s:t>ZAPIS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</s:row>
    <s:row r="89" ht="26" customHeight="1">
      <s:c r="A89" s="12" t="inlineStr">
        <s:is>
          <s:t>ZAPIS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</s:row>
    <s:row r="90" ht="26" customHeight="1">
      <s:c r="A90" s="12" t="inlineStr">
        <s:is>
          <s:t>ZAPIS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</s:row>
    <s:row r="91" ht="26" customHeight="1">
      <s:c r="A91" s="12" t="inlineStr">
        <s:is>
          <s:t>ZAPIS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</s:row>
    <s:row r="92" ht="26" customHeight="1">
      <s:c r="A92" s="12" t="inlineStr">
        <s:is>
          <s:t>ZAPIS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</s:row>
    <s:row r="93" ht="26" customHeight="1">
      <s:c r="A93" s="12" t="inlineStr">
        <s:is>
          <s:t>ZAPIS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</s:row>
    <s:row r="94" ht="26" customHeight="1">
      <s:c r="A94" s="12" t="inlineStr">
        <s:is>
          <s:t>ZAPIS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</s:row>
    <s:row r="95" ht="26" customHeight="1">
      <s:c r="A95" s="12" t="inlineStr">
        <s:is>
          <s:t>ZAPIS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</s:row>
    <s:row r="96" ht="26" customHeight="1">
      <s:c r="A96" s="12" t="inlineStr">
        <s:is>
          <s:t>ZAPIS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</s:row>
    <s:row r="97" ht="26" customHeight="1">
      <s:c r="A97" s="12" t="inlineStr">
        <s:is>
          <s:t>ZAPIS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</s:row>
    <s:row r="98" ht="26" customHeight="1">
      <s:c r="A98" s="12" t="inlineStr">
        <s:is>
          <s:t>ZAPIS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</s:row>
    <s:row r="99" ht="26" customHeight="1">
      <s:c r="A99" s="12" t="inlineStr">
        <s:is>
          <s:t>ZAPIS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</s:row>
    <s:row r="100" ht="26" customHeight="1">
      <s:c r="A100" s="12" t="inlineStr">
        <s:is>
          <s:t>ZAPIS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</s:row>
    <s:row r="101" ht="26" customHeight="1">
      <s:c r="A101" s="12" t="inlineStr">
        <s:is>
          <s:t>ZAPIS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</s:row>
    <s:row r="102" ht="26" customHeight="1">
      <s:c r="A102" s="12" t="inlineStr">
        <s:is>
          <s:t>ZAPIS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</s:row>
    <s:row r="103" ht="26" customHeight="1">
      <s:c r="A103" s="12" t="inlineStr">
        <s:is>
          <s:t>ZAPIS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</s:row>
    <s:row r="104" ht="26" customHeight="1">
      <s:c r="A104" s="12" t="inlineStr">
        <s:is>
          <s:t>ZAPIS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</s:row>
    <s:row r="105" ht="26" customHeight="1">
      <s:c r="A105" s="12" t="inlineStr">
        <s:is>
          <s:t>ZAPIS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</s:row>
    <s:row r="106" ht="26" customHeight="1">
      <s:c r="A106" s="12" t="inlineStr">
        <s:is>
          <s:t>ZAPIS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</s:row>
    <s:row r="107" ht="26" customHeight="1">
      <s:c r="A107" s="12" t="inlineStr">
        <s:is>
          <s:t>ZAPIS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</s:row>
    <s:row r="108" ht="26" customHeight="1">
      <s:c r="A108" s="12" t="inlineStr">
        <s:is>
          <s:t>ZAPIS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</s:row>
    <s:row r="109" ht="26" customHeight="1">
      <s:c r="A109" s="12" t="inlineStr">
        <s:is>
          <s:t>ZAPIS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</s:row>
    <s:row r="110" ht="26" customHeight="1">
      <s:c r="A110" s="12" t="inlineStr">
        <s:is>
          <s:t>ZAPIS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</s:row>
    <s:row r="111" ht="26" customHeight="1">
      <s:c r="A111" s="12" t="inlineStr">
        <s:is>
          <s:t>ZAPIS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</s:row>
    <s:row r="112" ht="26" customHeight="1">
      <s:c r="A112" s="12" t="inlineStr">
        <s:is>
          <s:t>ZAPIS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</s:row>
    <s:row r="113" ht="26" customHeight="1">
      <s:c r="A113" s="12" t="inlineStr">
        <s:is>
          <s:t>ZAPIS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</s:row>
    <s:row r="114" ht="26" customHeight="1">
      <s:c r="A114" s="12" t="inlineStr">
        <s:is>
          <s:t>ZAPIS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</s:row>
    <s:row r="115" ht="26" customHeight="1">
      <s:c r="A115" s="12" t="inlineStr">
        <s:is>
          <s:t>ZAPIS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</s:row>
    <s:row r="116" ht="26" customHeight="1">
      <s:c r="A116" s="12" t="inlineStr">
        <s:is>
          <s:t>ZAPIS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</s:row>
    <s:row r="117" ht="26" customHeight="1">
      <s:c r="A117" s="12" t="inlineStr">
        <s:is>
          <s:t>ZAPIS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</s:row>
    <s:row r="118" ht="26" customHeight="1">
      <s:c r="A118" s="12" t="inlineStr">
        <s:is>
          <s:t>ZAPIS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</s:row>
    <s:row r="119" ht="26" customHeight="1">
      <s:c r="A119" s="12" t="inlineStr">
        <s:is>
          <s:t>ZAPIS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</s:row>
    <s:row r="120" ht="26" customHeight="1">
      <s:c r="A120" s="12" t="inlineStr">
        <s:is>
          <s:t>ZAPIS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</s:row>
    <s:row r="121" ht="26" customHeight="1">
      <s:c r="A121" s="12" t="inlineStr">
        <s:is>
          <s:t>ZAPIS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</s:row>
    <s:row r="122" ht="26" customHeight="1">
      <s:c r="A122" s="12" t="inlineStr">
        <s:is>
          <s:t>ZAPIS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</s:row>
    <s:row r="123" ht="26" customHeight="1">
      <s:c r="A123" s="12" t="inlineStr">
        <s:is>
          <s:t>ZAPIS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</s:row>
    <s:row r="124" ht="26" customHeight="1">
      <s:c r="A124" s="12" t="inlineStr">
        <s:is>
          <s:t>ZAPIS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</s:row>
    <s:row r="125" ht="26" customHeight="1">
      <s:c r="A125" s="12" t="inlineStr">
        <s:is>
          <s:t>ZAPIS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</s:row>
    <s:row r="126" ht="26" customHeight="1">
      <s:c r="A126" s="12" t="inlineStr">
        <s:is>
          <s:t>ZAPIS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</s:row>
    <s:row r="127" ht="26" customHeight="1">
      <s:c r="A127" s="12" t="inlineStr">
        <s:is>
          <s:t>ZAPIS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</s:row>
    <s:row r="128" ht="26" customHeight="1">
      <s:c r="A128" s="12" t="inlineStr">
        <s:is>
          <s:t>ZAPIS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</s:row>
    <s:row r="129" ht="26" customHeight="1">
      <s:c r="A129" s="12" t="inlineStr">
        <s:is>
          <s:t>ZAPIS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</s:row>
    <s:row r="130" ht="26" customHeight="1">
      <s:c r="A130" s="12" t="inlineStr">
        <s:is>
          <s:t>ZAPIS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</s:row>
    <s:row r="131" ht="26" customHeight="1">
      <s:c r="A131" s="12" t="inlineStr">
        <s:is>
          <s:t>ZAPIS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</s:row>
    <s:row r="132" ht="26" customHeight="1">
      <s:c r="A132" s="12" t="inlineStr">
        <s:is>
          <s:t>ZAPIS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</s:row>
    <s:row r="133" ht="26" customHeight="1">
      <s:c r="A133" s="12" t="inlineStr">
        <s:is>
          <s:t>ZAPIS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</s:row>
    <s:row r="134" ht="26" customHeight="1">
      <s:c r="A134" s="12" t="inlineStr">
        <s:is>
          <s:t>ZAPIS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</s:row>
    <s:row r="135" ht="26" customHeight="1">
      <s:c r="A135" s="12" t="inlineStr">
        <s:is>
          <s:t>ZAPIS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</s:row>
    <s:row r="136" ht="26" customHeight="1">
      <s:c r="A136" s="12" t="inlineStr">
        <s:is>
          <s:t>ZAPIS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</s:row>
    <s:row r="137" ht="26" customHeight="1">
      <s:c r="A137" s="12" t="inlineStr">
        <s:is>
          <s:t>ZAPIS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</s:row>
    <s:row r="138" ht="26" customHeight="1">
      <s:c r="A138" s="12" t="inlineStr">
        <s:is>
          <s:t>ZAPIS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</s:row>
    <s:row r="139" ht="26" customHeight="1">
      <s:c r="A139" s="12" t="inlineStr">
        <s:is>
          <s:t>ZAPIS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</s:row>
    <s:row r="140" ht="26" customHeight="1">
      <s:c r="A140" s="12" t="inlineStr">
        <s:is>
          <s:t>ZAPIS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</s:row>
    <s:row r="141" ht="26" customHeight="1">
      <s:c r="A141" s="12" t="inlineStr">
        <s:is>
          <s:t>ZAPIS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</s:row>
    <s:row r="142" ht="26" customHeight="1">
      <s:c r="A142" s="12" t="inlineStr">
        <s:is>
          <s:t>ZAPIS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</s:row>
    <s:row r="143" ht="26" customHeight="1">
      <s:c r="A143" s="12" t="inlineStr">
        <s:is>
          <s:t>ZAPIS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</s:row>
    <s:row r="144" ht="26" customHeight="1">
      <s:c r="A144" s="12" t="inlineStr">
        <s:is>
          <s:t>ZAPIS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</s:row>
    <s:row r="145" ht="26" customHeight="1">
      <s:c r="A145" s="12" t="inlineStr">
        <s:is>
          <s:t>ZAPIS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</s:row>
    <s:row r="146" ht="26" customHeight="1">
      <s:c r="A146" s="12" t="inlineStr">
        <s:is>
          <s:t>ZAPIS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</s:row>
    <s:row r="147" ht="26" customHeight="1">
      <s:c r="A147" s="12" t="inlineStr">
        <s:is>
          <s:t>ZAPIS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</s:row>
    <s:row r="148" ht="26" customHeight="1">
      <s:c r="A148" s="12" t="inlineStr">
        <s:is>
          <s:t>ZAPIS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</s:row>
    <s:row r="149" ht="26" customHeight="1">
      <s:c r="A149" s="12" t="inlineStr">
        <s:is>
          <s:t>ZAPIS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</s:row>
    <s:row r="150" ht="26" customHeight="1">
      <s:c r="A150" s="12" t="inlineStr">
        <s:is>
          <s:t>ZAPIS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</s:row>
    <s:row r="151" ht="26" customHeight="1">
      <s:c r="A151" s="12" t="inlineStr">
        <s:is>
          <s:t>ZAPIS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</s:row>
    <s:row r="152" ht="26" customHeight="1">
      <s:c r="A152" s="12" t="inlineStr">
        <s:is>
          <s:t>ZAPIS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</s:row>
    <s:row r="153" ht="26" customHeight="1">
      <s:c r="A153" s="12" t="inlineStr">
        <s:is>
          <s:t>ZAPIS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</s:row>
    <s:row r="154" ht="26" customHeight="1">
      <s:c r="A154" s="12" t="inlineStr">
        <s:is>
          <s:t>ZAPIS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</s:row>
    <s:row r="155" ht="26" customHeight="1">
      <s:c r="A155" s="12" t="inlineStr">
        <s:is>
          <s:t>ZAPIS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</s:row>
    <s:row r="156" ht="26" customHeight="1">
      <s:c r="A156" s="12" t="inlineStr">
        <s:is>
          <s:t>ZAPIS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</s:row>
    <s:row r="157" ht="26" customHeight="1">
      <s:c r="A157" s="12" t="inlineStr">
        <s:is>
          <s:t>ZAPIS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</s:row>
    <s:row r="158" ht="26" customHeight="1">
      <s:c r="A158" s="12" t="inlineStr">
        <s:is>
          <s:t>ZAPIS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</s:row>
    <s:row r="159" ht="26" customHeight="1">
      <s:c r="A159" s="12" t="inlineStr">
        <s:is>
          <s:t>ZAPIS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</s:row>
    <s:row r="160" ht="26" customHeight="1">
      <s:c r="A160" s="12" t="inlineStr">
        <s:is>
          <s:t>ZAPIS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</s:row>
    <s:row r="161" ht="26" customHeight="1">
      <s:c r="A161" s="12" t="inlineStr">
        <s:is>
          <s:t>ZAPIS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</s:row>
    <s:row r="162" ht="26" customHeight="1">
      <s:c r="A162" s="12" t="inlineStr">
        <s:is>
          <s:t>ZAPIS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</s:row>
    <s:row r="163" ht="26" customHeight="1">
      <s:c r="A163" s="12" t="inlineStr">
        <s:is>
          <s:t>ZAPIS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</s:row>
    <s:row r="164" ht="26" customHeight="1">
      <s:c r="A164" s="12" t="inlineStr">
        <s:is>
          <s:t>ZAPIS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</s:row>
    <s:row r="165" ht="26" customHeight="1">
      <s:c r="A165" s="12" t="inlineStr">
        <s:is>
          <s:t>ZAPIS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</s:row>
    <s:row r="166" ht="26" customHeight="1">
      <s:c r="A166" s="12" t="inlineStr">
        <s:is>
          <s:t>ZAPIS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</s:row>
    <s:row r="167" ht="26" customHeight="1">
      <s:c r="A167" s="12" t="inlineStr">
        <s:is>
          <s:t>ZAPIS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</s:row>
    <s:row r="168" ht="26" customHeight="1">
      <s:c r="A168" s="12" t="inlineStr">
        <s:is>
          <s:t>ZAPIS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</s:row>
    <s:row r="169" ht="26" customHeight="1">
      <s:c r="A169" s="12" t="inlineStr">
        <s:is>
          <s:t>ZAPIS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</s:row>
    <s:row r="170" ht="26" customHeight="1">
      <s:c r="A170" s="12" t="inlineStr">
        <s:is>
          <s:t>ZAPIS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</s:row>
    <s:row r="171" ht="26" customHeight="1">
      <s:c r="A171" s="12" t="inlineStr">
        <s:is>
          <s:t>ZAPIS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</s:row>
    <s:row r="172" ht="26" customHeight="1">
      <s:c r="A172" s="12" t="inlineStr">
        <s:is>
          <s:t>ZAPIS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</s:row>
    <s:row r="173" ht="26" customHeight="1">
      <s:c r="A173" s="12" t="inlineStr">
        <s:is>
          <s:t>ZAPIS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</s:row>
    <s:row r="174" ht="26" customHeight="1">
      <s:c r="A174" s="12" t="inlineStr">
        <s:is>
          <s:t>ZAPIS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</s:row>
    <s:row r="175" ht="26" customHeight="1">
      <s:c r="A175" s="12" t="inlineStr">
        <s:is>
          <s:t>ZAPIS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</s:row>
    <s:row r="176" ht="26" customHeight="1">
      <s:c r="A176" s="12" t="inlineStr">
        <s:is>
          <s:t>ZAPIS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</s:row>
    <s:row r="177" ht="26" customHeight="1">
      <s:c r="A177" s="12" t="inlineStr">
        <s:is>
          <s:t>ZAPIS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</s:row>
    <s:row r="178" ht="26" customHeight="1">
      <s:c r="A178" s="12" t="inlineStr">
        <s:is>
          <s:t>ZAPIS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</s:row>
    <s:row r="179" ht="26" customHeight="1">
      <s:c r="A179" s="12" t="inlineStr">
        <s:is>
          <s:t>ZAPIS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</s:row>
    <s:row r="180" ht="26" customHeight="1">
      <s:c r="A180" s="12" t="inlineStr">
        <s:is>
          <s:t>ZAPIS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</s:row>
    <s:row r="181" ht="26" customHeight="1">
      <s:c r="A181" s="12" t="inlineStr">
        <s:is>
          <s:t>ZAPIS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</s:row>
    <s:row r="182" ht="26" customHeight="1">
      <s:c r="A182" s="12" t="inlineStr">
        <s:is>
          <s:t>ZAPIS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</s:row>
    <s:row r="183" ht="26" customHeight="1">
      <s:c r="A183" s="12" t="inlineStr">
        <s:is>
          <s:t>ZAPIS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</s:row>
    <s:row r="184" ht="26" customHeight="1">
      <s:c r="A184" s="12" t="inlineStr">
        <s:is>
          <s:t>ZAPIS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</s:row>
    <s:row r="185" ht="26" customHeight="1">
      <s:c r="A185" s="12" t="inlineStr">
        <s:is>
          <s:t>ZAPIS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</s:row>
    <s:row r="186" ht="26" customHeight="1">
      <s:c r="A186" s="12" t="inlineStr">
        <s:is>
          <s:t>ZAPIS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</s:row>
    <s:row r="187" ht="26" customHeight="1">
      <s:c r="A187" s="12" t="inlineStr">
        <s:is>
          <s:t>ZAPIS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</s:row>
    <s:row r="188" ht="26" customHeight="1">
      <s:c r="A188" s="12" t="inlineStr">
        <s:is>
          <s:t>ZAPIS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</s:row>
    <s:row r="189" ht="26" customHeight="1">
      <s:c r="A189" s="12" t="inlineStr">
        <s:is>
          <s:t>ZAPIS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</s:row>
    <s:row r="190" ht="26" customHeight="1">
      <s:c r="A190" s="12" t="inlineStr">
        <s:is>
          <s:t>ZAPIS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</s:row>
    <s:row r="191" ht="26" customHeight="1">
      <s:c r="A191" s="12" t="inlineStr">
        <s:is>
          <s:t>ZAPIS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</s:row>
    <s:row r="192" ht="26" customHeight="1">
      <s:c r="A192" s="12" t="inlineStr">
        <s:is>
          <s:t>ZAPIS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</s:row>
    <s:row r="193" ht="26" customHeight="1">
      <s:c r="A193" s="12" t="inlineStr">
        <s:is>
          <s:t>ZAPIS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</s:row>
    <s:row r="194" ht="26" customHeight="1">
      <s:c r="A194" s="12" t="inlineStr">
        <s:is>
          <s:t>ZAPIS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</s:row>
    <s:row r="195" ht="26" customHeight="1">
      <s:c r="A195" s="12" t="inlineStr">
        <s:is>
          <s:t>ZAPIS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</s:row>
    <s:row r="196" ht="26" customHeight="1">
      <s:c r="A196" s="12" t="inlineStr">
        <s:is>
          <s:t>ZAPIS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</s:row>
    <s:row r="197" ht="26" customHeight="1">
      <s:c r="A197" s="12" t="inlineStr">
        <s:is>
          <s:t>ZAPIS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</s:row>
    <s:row r="198" ht="26" customHeight="1">
      <s:c r="A198" s="12" t="inlineStr">
        <s:is>
          <s:t>ZAPIS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</s:row>
    <s:row r="199" ht="26" customHeight="1">
      <s:c r="A199" s="12" t="inlineStr">
        <s:is>
          <s:t>ZAPIS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</s:row>
    <s:row r="200" ht="26" customHeight="1">
      <s:c r="A200" s="12" t="inlineStr">
        <s:is>
          <s:t>ZAPIS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</s:row>
    <s:row r="201" ht="26" customHeight="1">
      <s:c r="A201" s="12" t="inlineStr">
        <s:is>
          <s:t>ZAPIS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</s:row>
    <s:row r="202" ht="26" customHeight="1">
      <s:c r="A202" s="12" t="inlineStr">
        <s:is>
          <s:t>ZAPIS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</s:row>
    <s:row r="203" ht="26" customHeight="1">
      <s:c r="A203" s="12" t="inlineStr">
        <s:is>
          <s:t>ZAPIS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</s:row>
    <s:row r="204" ht="26" customHeight="1">
      <s:c r="A204" s="12" t="inlineStr">
        <s:is>
          <s:t>ZAPIS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</s:row>
    <s:row r="205" ht="26" customHeight="1">
      <s:c r="A205" s="12" t="inlineStr">
        <s:is>
          <s:t>ZAPIS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</s:row>
    <s:row r="206" ht="26" customHeight="1">
      <s:c r="A206" s="12" t="inlineStr">
        <s:is>
          <s:t>ZAPIS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</s:row>
    <s:row r="207" ht="26" customHeight="1">
      <s:c r="A207" s="12" t="inlineStr">
        <s:is>
          <s:t>ZAPIS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</s:row>
    <s:row r="208" ht="26" customHeight="1">
      <s:c r="A208" s="12" t="inlineStr">
        <s:is>
          <s:t>ZAPIS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</s:row>
    <s:row r="209" ht="26" customHeight="1">
      <s:c r="A209" s="12" t="inlineStr">
        <s:is>
          <s:t>ZAPIS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Y209"/>
  <s:mergeCells count="6">
    <s:mergeCell ref="A7:L7"/>
    <s:mergeCell ref="A5:L5"/>
    <s:mergeCell ref="A2:K2"/>
    <s:mergeCell ref="A6:L6"/>
    <s:mergeCell ref="A3:L3"/>
    <s:mergeCell ref="A4:L4"/>
  </s:mergeCells>
  <s:dataValidations count="13">
    <s:dataValidation sqref="E9:E209" showDropDown="0" showInputMessage="0" showErrorMessage="1" allowBlank="1" error="Provjeriti vrijednost i jedinicu." type="date" operator="between">
      <s:formula1>1</s:formula1>
      <s:formula2>2958465</s:formula2>
    </s:dataValidation>
    <s:dataValidation sqref="F9:F209" showDropDown="0" showInputMessage="0" showErrorMessage="1" allowBlank="1" error="Provjeriti vrijednost i jedinicu." type="time" operator="between">
      <s:formula1>0</s:formula1>
      <s:formula2>0.99999999</s:formula2>
    </s:dataValidation>
    <s:dataValidation sqref="G9:G209" showDropDown="0" showInputMessage="0" showErrorMessage="1" allowBlank="1" error="Provjeriti vrijednost i jedinicu." type="date" operator="between">
      <s:formula1>1</s:formula1>
      <s:formula2>2958465</s:formula2>
    </s:dataValidation>
    <s:dataValidation sqref="H9:H209" showDropDown="0" showInputMessage="0" showErrorMessage="1" allowBlank="1" error="Provjeriti vrijednost i jedinicu." type="time" operator="between">
      <s:formula1>0</s:formula1>
      <s:formula2>0.99999999</s:formula2>
    </s:dataValidation>
    <s:dataValidation sqref="O9:O209" showDropDown="0" showInputMessage="0" showErrorMessage="1" allowBlank="1" errorTitle="Provjeriti vrijednost i jedinicu." error="Unijeti broj veći ili jednak nuli." type="decimal" operator="greaterThanOrEqual">
      <s:formula1>0</s:formula1>
    </s:dataValidation>
    <s:dataValidation sqref="Q9:Q209" showDropDown="0" showInputMessage="0" showErrorMessage="1" allowBlank="1" errorTitle="Provjeriti vrijednost i jedinicu." error="Unijeti broj veći ili jednak nuli." type="decimal" operator="greaterThanOrEqual">
      <s:formula1>0</s:formula1>
    </s:dataValidation>
    <s:dataValidation sqref="A9:A209" showDropDown="0" showInputMessage="1" showErrorMessage="1" allowBlank="1" promptTitle="Odabrati ili upisati" prompt="Provjeriti vrijednost i jedinicu." type="list">
      <s:formula1>=HR_hr_status</s:formula1>
    </s:dataValidation>
    <s:dataValidation sqref="I9:I209" showDropDown="0" showInputMessage="1" showErrorMessage="1" allowBlank="1" promptTitle="Odabrati ili upisati" prompt="Provjeriti vrijednost i jedinicu." type="list">
      <s:formula1>=HR_hr_use_type</s:formula1>
    </s:dataValidation>
    <s:dataValidation sqref="R9:R209" showDropDown="0" showInputMessage="1" showErrorMessage="1" allowBlank="1" promptTitle="Odabrati ili upisati" prompt="Provjeriti vrijednost i jedinicu." type="list">
      <s:formula1>=HR_hr_extent_unit</s:formula1>
    </s:dataValidation>
    <s:dataValidation sqref="P9:P209" showDropDown="0" showInputMessage="1" showErrorMessage="1" allowBlank="1" promptTitle="Odabrati ili upisati" prompt="Provjeriti vrijednost i jedinicu." type="list">
      <s:formula1>=HR_hr_dose_unit</s:formula1>
    </s:dataValidation>
    <s:dataValidation sqref="M9:M209" showDropDown="0" showInputMessage="1" showErrorMessage="0" allowBlank="1" promptTitle="Odabrati ili upisati" prompt="Provjeriti vrijednost i jedinicu." type="list">
      <s:formula1>=HR_hr_product</s:formula1>
    </s:dataValidation>
    <s:dataValidation sqref="J9:J209" showDropDown="0" showInputMessage="1" showErrorMessage="0" allowBlank="1" promptTitle="Odabrati ili upisati" prompt="Provjeriti vrijednost i jedinicu." type="list">
      <s:formula1>=HR_hr_field</s:formula1>
    </s:dataValidation>
    <s:dataValidation sqref="Y9:Y209" showDropDown="0" showInputMessage="0" showErrorMessage="1" allowBlank="1" errorTitle="Provjeriti vrijednost i jedinicu." error="Provjeriti vrijednost i jedinicu." type="list">
      <s:formula1>=HR_hr_organic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HR | Sažetak</s:t>
        </s:is>
      </s:c>
    </s:row>
    <s:row r="3" ht="36" customHeight="1">
      <s:c r="A3" s="2" t="inlineStr">
        <s:is>
          <s:t>Zbrojevi su po sredstvu / parceli i odvojenim jedinicama, ne jedinstvena zemljišna površina. Prazni ključevi i PRIMJER isključeni su.</s:t>
        </s:is>
      </s:c>
    </s:row>
    <s:row r="4" ht="30" customHeight="1">
      <s:c r="A4" s="2" t="inlineStr">
        <s:is>
          <s:t>Jedan redak po sredstvu i primjeni. Navesti točnu lokaciju i jedinice. PRIMJER je isključen. Za više od 200 zapisa proširiti sve formule.</s:t>
        </s:is>
      </s:c>
    </s:row>
    <s:row r="5" ht="30" customHeight="1">
      <s:c r="A5" s="2" t="inlineStr">
        <s:is>
          <s:t>Bijele ćelije i popisi mogu se uređivati; formule su zaštićene bez lozinke. Doze nisu preporuke uporabe.</s:t>
        </s:is>
      </s:c>
    </s:row>
    <s:row r="6" ht="22" customHeight="1">
      <s:c r="A6" s="2" t="inlineStr">
        <s:is>
          <s:t>Nepotpuni zapisi = Tretirana površina / količina / Jedinica površine / količine</s:t>
        </s:is>
      </s:c>
    </s:row>
    <s:row r="7">
      <s:c r="A7" s="17" t="inlineStr">
        <s:is>
          <s:t>Po sredstvu</s:t>
        </s:is>
      </s:c>
      <s:c r="G7" s="17" t="inlineStr">
        <s:is>
          <s:t>Po parceli</s:t>
        </s:is>
      </s:c>
    </s:row>
    <s:row r="8" ht="34" customHeight="1">
      <s:c r="A8" s="3" t="inlineStr">
        <s:is>
          <s:t>Puni trgovački naziv sredstva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Nepotpuni zapisi</s:t>
        </s:is>
      </s:c>
      <s:c r="F8" s="3" t="inlineStr"/>
      <s:c r="G8" s="3" t="inlineStr">
        <s:is>
          <s:t>Oznaka parcele / bloka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Nepotpuni zapisi</s:t>
        </s:is>
      </s:c>
    </s:row>
    <s:row r="9" ht="25" customHeight="1">
      <s:c r="A9" s="18" t="str">
        <s:f>IF(AND('Evidencija'!A9="ZAPIS",'Evidencija'!M9&lt;&gt;""),IF(SUMPRODUCT(--('Evidencija'!$M$9:M9='Evidencija'!M9),--('Evidencija'!$A$9:A9="ZAPIS"))=1,'Evidencija'!M9,""),"")</s:f>
        <s:v/>
      </s:c>
      <s:c r="B9" s="19" t="str">
        <s:f>IF($A9="","",SUMPRODUCT(--('Evidencija'!$M$9:$M$209=$A9),--('Evidencija'!$A$9:$A$209="ZAPIS"),--('Evidencija'!$R$9:$R$209="ha"),'Evidencija'!$Q$9:$Q$209))</s:f>
        <s:v/>
      </s:c>
      <s:c r="C9" s="19" t="str">
        <s:f>IF($A9="","",SUMPRODUCT(--('Evidencija'!$M$9:$M$209=$A9),--('Evidencija'!$A$9:$A$209="ZAPIS"),--('Evidencija'!$R$9:$R$209="acre"),'Evidencija'!$Q$9:$Q$209))</s:f>
        <s:v/>
      </s:c>
      <s:c r="D9" s="19" t="str">
        <s:f>IF($A9="","",SUMPRODUCT(--('Evidencija'!$M$9:$M$209=$A9),--('Evidencija'!$A$9:$A$209="ZAPIS"),--('Evidencija'!$R$9:$R$209="m²"),'Evidencija'!$Q$9:$Q$209))</s:f>
        <s:v/>
      </s:c>
      <s:c r="E9" s="20" t="str">
        <s:f>IF($A9="","",SUMPRODUCT(--('Evidencija'!$M$9:$M$209=$A9),--('Evidencija'!$A$9:$A$209="ZAPIS"),--('Evidencija'!$Q$9:$Q$209=""))+SUMPRODUCT(--('Evidencija'!$M$9:$M$209=$A9),--('Evidencija'!$A$9:$A$209="ZAPIS"),--('Evidencija'!$Q$9:$Q$209&lt;&gt;""),--('Evidencija'!$R$9:$R$209="")))</s:f>
        <s:v/>
      </s:c>
      <s:c r="F9" s="21" t="n"/>
      <s:c r="G9" s="18" t="str">
        <s:f>IF(AND('Evidencija'!A9="ZAPIS",'Evidencija'!J9&lt;&gt;""),IF(SUMPRODUCT(--('Evidencija'!$J$9:J9='Evidencija'!J9),--('Evidencija'!$A$9:A9="ZAPIS"))=1,'Evidencija'!J9,""),"")</s:f>
        <s:v/>
      </s:c>
      <s:c r="H9" s="19" t="str">
        <s:f>IF($G9="","",SUMPRODUCT(--('Evidencija'!$J$9:$J$209=$G9),--('Evidencija'!$A$9:$A$209="ZAPIS"),--('Evidencija'!$R$9:$R$209="ha"),'Evidencija'!$Q$9:$Q$209))</s:f>
        <s:v/>
      </s:c>
      <s:c r="I9" s="19" t="str">
        <s:f>IF($G9="","",SUMPRODUCT(--('Evidencija'!$J$9:$J$209=$G9),--('Evidencija'!$A$9:$A$209="ZAPIS"),--('Evidencija'!$R$9:$R$209="acre"),'Evidencija'!$Q$9:$Q$209))</s:f>
        <s:v/>
      </s:c>
      <s:c r="J9" s="19" t="str">
        <s:f>IF($G9="","",SUMPRODUCT(--('Evidencija'!$J$9:$J$209=$G9),--('Evidencija'!$A$9:$A$209="ZAPIS"),--('Evidencija'!$R$9:$R$209="m²"),'Evidencija'!$Q$9:$Q$209))</s:f>
        <s:v/>
      </s:c>
      <s:c r="K9" s="20" t="str">
        <s:f>IF($G9="","",SUMPRODUCT(--('Evidencija'!$J$9:$J$209=$G9),--('Evidencija'!$A$9:$A$209="ZAPIS"),--('Evidencija'!$Q$9:$Q$209=""))+SUMPRODUCT(--('Evidencija'!$J$9:$J$209=$G9),--('Evidencija'!$A$9:$A$209="ZAPIS"),--('Evidencija'!$Q$9:$Q$209&lt;&gt;""),--('Evidencija'!$R$9:$R$209="")))</s:f>
        <s:v/>
      </s:c>
    </s:row>
    <s:row r="10" ht="25" customHeight="1">
      <s:c r="A10" s="18" t="str">
        <s:f>IF(AND('Evidencija'!A10="ZAPIS",'Evidencija'!M10&lt;&gt;""),IF(SUMPRODUCT(--('Evidencija'!$M$9:M10='Evidencija'!M10),--('Evidencija'!$A$9:A10="ZAPIS"))=1,'Evidencija'!M10,""),"")</s:f>
        <s:v/>
      </s:c>
      <s:c r="B10" s="19" t="str">
        <s:f>IF($A10="","",SUMPRODUCT(--('Evidencija'!$M$9:$M$209=$A10),--('Evidencija'!$A$9:$A$209="ZAPIS"),--('Evidencija'!$R$9:$R$209="ha"),'Evidencija'!$Q$9:$Q$209))</s:f>
        <s:v/>
      </s:c>
      <s:c r="C10" s="19" t="str">
        <s:f>IF($A10="","",SUMPRODUCT(--('Evidencija'!$M$9:$M$209=$A10),--('Evidencija'!$A$9:$A$209="ZAPIS"),--('Evidencija'!$R$9:$R$209="acre"),'Evidencija'!$Q$9:$Q$209))</s:f>
        <s:v/>
      </s:c>
      <s:c r="D10" s="19" t="str">
        <s:f>IF($A10="","",SUMPRODUCT(--('Evidencija'!$M$9:$M$209=$A10),--('Evidencija'!$A$9:$A$209="ZAPIS"),--('Evidencija'!$R$9:$R$209="m²"),'Evidencija'!$Q$9:$Q$209))</s:f>
        <s:v/>
      </s:c>
      <s:c r="E10" s="20" t="str">
        <s:f>IF($A10="","",SUMPRODUCT(--('Evidencija'!$M$9:$M$209=$A10),--('Evidencija'!$A$9:$A$209="ZAPIS"),--('Evidencija'!$Q$9:$Q$209=""))+SUMPRODUCT(--('Evidencija'!$M$9:$M$209=$A10),--('Evidencija'!$A$9:$A$209="ZAPIS"),--('Evidencija'!$Q$9:$Q$209&lt;&gt;""),--('Evidencija'!$R$9:$R$209="")))</s:f>
        <s:v/>
      </s:c>
      <s:c r="F10" s="21" t="n"/>
      <s:c r="G10" s="18" t="str">
        <s:f>IF(AND('Evidencija'!A10="ZAPIS",'Evidencija'!J10&lt;&gt;""),IF(SUMPRODUCT(--('Evidencija'!$J$9:J10='Evidencija'!J10),--('Evidencija'!$A$9:A10="ZAPIS"))=1,'Evidencija'!J10,""),"")</s:f>
        <s:v/>
      </s:c>
      <s:c r="H10" s="19" t="str">
        <s:f>IF($G10="","",SUMPRODUCT(--('Evidencija'!$J$9:$J$209=$G10),--('Evidencija'!$A$9:$A$209="ZAPIS"),--('Evidencija'!$R$9:$R$209="ha"),'Evidencija'!$Q$9:$Q$209))</s:f>
        <s:v/>
      </s:c>
      <s:c r="I10" s="19" t="str">
        <s:f>IF($G10="","",SUMPRODUCT(--('Evidencija'!$J$9:$J$209=$G10),--('Evidencija'!$A$9:$A$209="ZAPIS"),--('Evidencija'!$R$9:$R$209="acre"),'Evidencija'!$Q$9:$Q$209))</s:f>
        <s:v/>
      </s:c>
      <s:c r="J10" s="19" t="str">
        <s:f>IF($G10="","",SUMPRODUCT(--('Evidencija'!$J$9:$J$209=$G10),--('Evidencija'!$A$9:$A$209="ZAPIS"),--('Evidencija'!$R$9:$R$209="m²"),'Evidencija'!$Q$9:$Q$209))</s:f>
        <s:v/>
      </s:c>
      <s:c r="K10" s="20" t="str">
        <s:f>IF($G10="","",SUMPRODUCT(--('Evidencija'!$J$9:$J$209=$G10),--('Evidencija'!$A$9:$A$209="ZAPIS"),--('Evidencija'!$Q$9:$Q$209=""))+SUMPRODUCT(--('Evidencija'!$J$9:$J$209=$G10),--('Evidencija'!$A$9:$A$209="ZAPIS"),--('Evidencija'!$Q$9:$Q$209&lt;&gt;""),--('Evidencija'!$R$9:$R$209="")))</s:f>
        <s:v/>
      </s:c>
    </s:row>
    <s:row r="11" ht="25" customHeight="1">
      <s:c r="A11" s="18" t="str">
        <s:f>IF(AND('Evidencija'!A11="ZAPIS",'Evidencija'!M11&lt;&gt;""),IF(SUMPRODUCT(--('Evidencija'!$M$9:M11='Evidencija'!M11),--('Evidencija'!$A$9:A11="ZAPIS"))=1,'Evidencija'!M11,""),"")</s:f>
        <s:v/>
      </s:c>
      <s:c r="B11" s="19" t="str">
        <s:f>IF($A11="","",SUMPRODUCT(--('Evidencija'!$M$9:$M$209=$A11),--('Evidencija'!$A$9:$A$209="ZAPIS"),--('Evidencija'!$R$9:$R$209="ha"),'Evidencija'!$Q$9:$Q$209))</s:f>
        <s:v/>
      </s:c>
      <s:c r="C11" s="19" t="str">
        <s:f>IF($A11="","",SUMPRODUCT(--('Evidencija'!$M$9:$M$209=$A11),--('Evidencija'!$A$9:$A$209="ZAPIS"),--('Evidencija'!$R$9:$R$209="acre"),'Evidencija'!$Q$9:$Q$209))</s:f>
        <s:v/>
      </s:c>
      <s:c r="D11" s="19" t="str">
        <s:f>IF($A11="","",SUMPRODUCT(--('Evidencija'!$M$9:$M$209=$A11),--('Evidencija'!$A$9:$A$209="ZAPIS"),--('Evidencija'!$R$9:$R$209="m²"),'Evidencija'!$Q$9:$Q$209))</s:f>
        <s:v/>
      </s:c>
      <s:c r="E11" s="20" t="str">
        <s:f>IF($A11="","",SUMPRODUCT(--('Evidencija'!$M$9:$M$209=$A11),--('Evidencija'!$A$9:$A$209="ZAPIS"),--('Evidencija'!$Q$9:$Q$209=""))+SUMPRODUCT(--('Evidencija'!$M$9:$M$209=$A11),--('Evidencija'!$A$9:$A$209="ZAPIS"),--('Evidencija'!$Q$9:$Q$209&lt;&gt;""),--('Evidencija'!$R$9:$R$209="")))</s:f>
        <s:v/>
      </s:c>
      <s:c r="F11" s="21" t="n"/>
      <s:c r="G11" s="18" t="str">
        <s:f>IF(AND('Evidencija'!A11="ZAPIS",'Evidencija'!J11&lt;&gt;""),IF(SUMPRODUCT(--('Evidencija'!$J$9:J11='Evidencija'!J11),--('Evidencija'!$A$9:A11="ZAPIS"))=1,'Evidencija'!J11,""),"")</s:f>
        <s:v/>
      </s:c>
      <s:c r="H11" s="19" t="str">
        <s:f>IF($G11="","",SUMPRODUCT(--('Evidencija'!$J$9:$J$209=$G11),--('Evidencija'!$A$9:$A$209="ZAPIS"),--('Evidencija'!$R$9:$R$209="ha"),'Evidencija'!$Q$9:$Q$209))</s:f>
        <s:v/>
      </s:c>
      <s:c r="I11" s="19" t="str">
        <s:f>IF($G11="","",SUMPRODUCT(--('Evidencija'!$J$9:$J$209=$G11),--('Evidencija'!$A$9:$A$209="ZAPIS"),--('Evidencija'!$R$9:$R$209="acre"),'Evidencija'!$Q$9:$Q$209))</s:f>
        <s:v/>
      </s:c>
      <s:c r="J11" s="19" t="str">
        <s:f>IF($G11="","",SUMPRODUCT(--('Evidencija'!$J$9:$J$209=$G11),--('Evidencija'!$A$9:$A$209="ZAPIS"),--('Evidencija'!$R$9:$R$209="m²"),'Evidencija'!$Q$9:$Q$209))</s:f>
        <s:v/>
      </s:c>
      <s:c r="K11" s="20" t="str">
        <s:f>IF($G11="","",SUMPRODUCT(--('Evidencija'!$J$9:$J$209=$G11),--('Evidencija'!$A$9:$A$209="ZAPIS"),--('Evidencija'!$Q$9:$Q$209=""))+SUMPRODUCT(--('Evidencija'!$J$9:$J$209=$G11),--('Evidencija'!$A$9:$A$209="ZAPIS"),--('Evidencija'!$Q$9:$Q$209&lt;&gt;""),--('Evidencija'!$R$9:$R$209="")))</s:f>
        <s:v/>
      </s:c>
    </s:row>
    <s:row r="12" ht="25" customHeight="1">
      <s:c r="A12" s="18" t="str">
        <s:f>IF(AND('Evidencija'!A12="ZAPIS",'Evidencija'!M12&lt;&gt;""),IF(SUMPRODUCT(--('Evidencija'!$M$9:M12='Evidencija'!M12),--('Evidencija'!$A$9:A12="ZAPIS"))=1,'Evidencija'!M12,""),"")</s:f>
        <s:v/>
      </s:c>
      <s:c r="B12" s="19" t="str">
        <s:f>IF($A12="","",SUMPRODUCT(--('Evidencija'!$M$9:$M$209=$A12),--('Evidencija'!$A$9:$A$209="ZAPIS"),--('Evidencija'!$R$9:$R$209="ha"),'Evidencija'!$Q$9:$Q$209))</s:f>
        <s:v/>
      </s:c>
      <s:c r="C12" s="19" t="str">
        <s:f>IF($A12="","",SUMPRODUCT(--('Evidencija'!$M$9:$M$209=$A12),--('Evidencija'!$A$9:$A$209="ZAPIS"),--('Evidencija'!$R$9:$R$209="acre"),'Evidencija'!$Q$9:$Q$209))</s:f>
        <s:v/>
      </s:c>
      <s:c r="D12" s="19" t="str">
        <s:f>IF($A12="","",SUMPRODUCT(--('Evidencija'!$M$9:$M$209=$A12),--('Evidencija'!$A$9:$A$209="ZAPIS"),--('Evidencija'!$R$9:$R$209="m²"),'Evidencija'!$Q$9:$Q$209))</s:f>
        <s:v/>
      </s:c>
      <s:c r="E12" s="20" t="str">
        <s:f>IF($A12="","",SUMPRODUCT(--('Evidencija'!$M$9:$M$209=$A12),--('Evidencija'!$A$9:$A$209="ZAPIS"),--('Evidencija'!$Q$9:$Q$209=""))+SUMPRODUCT(--('Evidencija'!$M$9:$M$209=$A12),--('Evidencija'!$A$9:$A$209="ZAPIS"),--('Evidencija'!$Q$9:$Q$209&lt;&gt;""),--('Evidencija'!$R$9:$R$209="")))</s:f>
        <s:v/>
      </s:c>
      <s:c r="F12" s="21" t="n"/>
      <s:c r="G12" s="18" t="str">
        <s:f>IF(AND('Evidencija'!A12="ZAPIS",'Evidencija'!J12&lt;&gt;""),IF(SUMPRODUCT(--('Evidencija'!$J$9:J12='Evidencija'!J12),--('Evidencija'!$A$9:A12="ZAPIS"))=1,'Evidencija'!J12,""),"")</s:f>
        <s:v/>
      </s:c>
      <s:c r="H12" s="19" t="str">
        <s:f>IF($G12="","",SUMPRODUCT(--('Evidencija'!$J$9:$J$209=$G12),--('Evidencija'!$A$9:$A$209="ZAPIS"),--('Evidencija'!$R$9:$R$209="ha"),'Evidencija'!$Q$9:$Q$209))</s:f>
        <s:v/>
      </s:c>
      <s:c r="I12" s="19" t="str">
        <s:f>IF($G12="","",SUMPRODUCT(--('Evidencija'!$J$9:$J$209=$G12),--('Evidencija'!$A$9:$A$209="ZAPIS"),--('Evidencija'!$R$9:$R$209="acre"),'Evidencija'!$Q$9:$Q$209))</s:f>
        <s:v/>
      </s:c>
      <s:c r="J12" s="19" t="str">
        <s:f>IF($G12="","",SUMPRODUCT(--('Evidencija'!$J$9:$J$209=$G12),--('Evidencija'!$A$9:$A$209="ZAPIS"),--('Evidencija'!$R$9:$R$209="m²"),'Evidencija'!$Q$9:$Q$209))</s:f>
        <s:v/>
      </s:c>
      <s:c r="K12" s="20" t="str">
        <s:f>IF($G12="","",SUMPRODUCT(--('Evidencija'!$J$9:$J$209=$G12),--('Evidencija'!$A$9:$A$209="ZAPIS"),--('Evidencija'!$Q$9:$Q$209=""))+SUMPRODUCT(--('Evidencija'!$J$9:$J$209=$G12),--('Evidencija'!$A$9:$A$209="ZAPIS"),--('Evidencija'!$Q$9:$Q$209&lt;&gt;""),--('Evidencija'!$R$9:$R$209="")))</s:f>
        <s:v/>
      </s:c>
    </s:row>
    <s:row r="13" ht="25" customHeight="1">
      <s:c r="A13" s="18" t="str">
        <s:f>IF(AND('Evidencija'!A13="ZAPIS",'Evidencija'!M13&lt;&gt;""),IF(SUMPRODUCT(--('Evidencija'!$M$9:M13='Evidencija'!M13),--('Evidencija'!$A$9:A13="ZAPIS"))=1,'Evidencija'!M13,""),"")</s:f>
        <s:v/>
      </s:c>
      <s:c r="B13" s="19" t="str">
        <s:f>IF($A13="","",SUMPRODUCT(--('Evidencija'!$M$9:$M$209=$A13),--('Evidencija'!$A$9:$A$209="ZAPIS"),--('Evidencija'!$R$9:$R$209="ha"),'Evidencija'!$Q$9:$Q$209))</s:f>
        <s:v/>
      </s:c>
      <s:c r="C13" s="19" t="str">
        <s:f>IF($A13="","",SUMPRODUCT(--('Evidencija'!$M$9:$M$209=$A13),--('Evidencija'!$A$9:$A$209="ZAPIS"),--('Evidencija'!$R$9:$R$209="acre"),'Evidencija'!$Q$9:$Q$209))</s:f>
        <s:v/>
      </s:c>
      <s:c r="D13" s="19" t="str">
        <s:f>IF($A13="","",SUMPRODUCT(--('Evidencija'!$M$9:$M$209=$A13),--('Evidencija'!$A$9:$A$209="ZAPIS"),--('Evidencija'!$R$9:$R$209="m²"),'Evidencija'!$Q$9:$Q$209))</s:f>
        <s:v/>
      </s:c>
      <s:c r="E13" s="20" t="str">
        <s:f>IF($A13="","",SUMPRODUCT(--('Evidencija'!$M$9:$M$209=$A13),--('Evidencija'!$A$9:$A$209="ZAPIS"),--('Evidencija'!$Q$9:$Q$209=""))+SUMPRODUCT(--('Evidencija'!$M$9:$M$209=$A13),--('Evidencija'!$A$9:$A$209="ZAPIS"),--('Evidencija'!$Q$9:$Q$209&lt;&gt;""),--('Evidencija'!$R$9:$R$209="")))</s:f>
        <s:v/>
      </s:c>
      <s:c r="F13" s="21" t="n"/>
      <s:c r="G13" s="18" t="str">
        <s:f>IF(AND('Evidencija'!A13="ZAPIS",'Evidencija'!J13&lt;&gt;""),IF(SUMPRODUCT(--('Evidencija'!$J$9:J13='Evidencija'!J13),--('Evidencija'!$A$9:A13="ZAPIS"))=1,'Evidencija'!J13,""),"")</s:f>
        <s:v/>
      </s:c>
      <s:c r="H13" s="19" t="str">
        <s:f>IF($G13="","",SUMPRODUCT(--('Evidencija'!$J$9:$J$209=$G13),--('Evidencija'!$A$9:$A$209="ZAPIS"),--('Evidencija'!$R$9:$R$209="ha"),'Evidencija'!$Q$9:$Q$209))</s:f>
        <s:v/>
      </s:c>
      <s:c r="I13" s="19" t="str">
        <s:f>IF($G13="","",SUMPRODUCT(--('Evidencija'!$J$9:$J$209=$G13),--('Evidencija'!$A$9:$A$209="ZAPIS"),--('Evidencija'!$R$9:$R$209="acre"),'Evidencija'!$Q$9:$Q$209))</s:f>
        <s:v/>
      </s:c>
      <s:c r="J13" s="19" t="str">
        <s:f>IF($G13="","",SUMPRODUCT(--('Evidencija'!$J$9:$J$209=$G13),--('Evidencija'!$A$9:$A$209="ZAPIS"),--('Evidencija'!$R$9:$R$209="m²"),'Evidencija'!$Q$9:$Q$209))</s:f>
        <s:v/>
      </s:c>
      <s:c r="K13" s="20" t="str">
        <s:f>IF($G13="","",SUMPRODUCT(--('Evidencija'!$J$9:$J$209=$G13),--('Evidencija'!$A$9:$A$209="ZAPIS"),--('Evidencija'!$Q$9:$Q$209=""))+SUMPRODUCT(--('Evidencija'!$J$9:$J$209=$G13),--('Evidencija'!$A$9:$A$209="ZAPIS"),--('Evidencija'!$Q$9:$Q$209&lt;&gt;""),--('Evidencija'!$R$9:$R$209="")))</s:f>
        <s:v/>
      </s:c>
    </s:row>
    <s:row r="14" ht="25" customHeight="1">
      <s:c r="A14" s="18" t="str">
        <s:f>IF(AND('Evidencija'!A14="ZAPIS",'Evidencija'!M14&lt;&gt;""),IF(SUMPRODUCT(--('Evidencija'!$M$9:M14='Evidencija'!M14),--('Evidencija'!$A$9:A14="ZAPIS"))=1,'Evidencija'!M14,""),"")</s:f>
        <s:v/>
      </s:c>
      <s:c r="B14" s="19" t="str">
        <s:f>IF($A14="","",SUMPRODUCT(--('Evidencija'!$M$9:$M$209=$A14),--('Evidencija'!$A$9:$A$209="ZAPIS"),--('Evidencija'!$R$9:$R$209="ha"),'Evidencija'!$Q$9:$Q$209))</s:f>
        <s:v/>
      </s:c>
      <s:c r="C14" s="19" t="str">
        <s:f>IF($A14="","",SUMPRODUCT(--('Evidencija'!$M$9:$M$209=$A14),--('Evidencija'!$A$9:$A$209="ZAPIS"),--('Evidencija'!$R$9:$R$209="acre"),'Evidencija'!$Q$9:$Q$209))</s:f>
        <s:v/>
      </s:c>
      <s:c r="D14" s="19" t="str">
        <s:f>IF($A14="","",SUMPRODUCT(--('Evidencija'!$M$9:$M$209=$A14),--('Evidencija'!$A$9:$A$209="ZAPIS"),--('Evidencija'!$R$9:$R$209="m²"),'Evidencija'!$Q$9:$Q$209))</s:f>
        <s:v/>
      </s:c>
      <s:c r="E14" s="20" t="str">
        <s:f>IF($A14="","",SUMPRODUCT(--('Evidencija'!$M$9:$M$209=$A14),--('Evidencija'!$A$9:$A$209="ZAPIS"),--('Evidencija'!$Q$9:$Q$209=""))+SUMPRODUCT(--('Evidencija'!$M$9:$M$209=$A14),--('Evidencija'!$A$9:$A$209="ZAPIS"),--('Evidencija'!$Q$9:$Q$209&lt;&gt;""),--('Evidencija'!$R$9:$R$209="")))</s:f>
        <s:v/>
      </s:c>
      <s:c r="F14" s="21" t="n"/>
      <s:c r="G14" s="18" t="str">
        <s:f>IF(AND('Evidencija'!A14="ZAPIS",'Evidencija'!J14&lt;&gt;""),IF(SUMPRODUCT(--('Evidencija'!$J$9:J14='Evidencija'!J14),--('Evidencija'!$A$9:A14="ZAPIS"))=1,'Evidencija'!J14,""),"")</s:f>
        <s:v/>
      </s:c>
      <s:c r="H14" s="19" t="str">
        <s:f>IF($G14="","",SUMPRODUCT(--('Evidencija'!$J$9:$J$209=$G14),--('Evidencija'!$A$9:$A$209="ZAPIS"),--('Evidencija'!$R$9:$R$209="ha"),'Evidencija'!$Q$9:$Q$209))</s:f>
        <s:v/>
      </s:c>
      <s:c r="I14" s="19" t="str">
        <s:f>IF($G14="","",SUMPRODUCT(--('Evidencija'!$J$9:$J$209=$G14),--('Evidencija'!$A$9:$A$209="ZAPIS"),--('Evidencija'!$R$9:$R$209="acre"),'Evidencija'!$Q$9:$Q$209))</s:f>
        <s:v/>
      </s:c>
      <s:c r="J14" s="19" t="str">
        <s:f>IF($G14="","",SUMPRODUCT(--('Evidencija'!$J$9:$J$209=$G14),--('Evidencija'!$A$9:$A$209="ZAPIS"),--('Evidencija'!$R$9:$R$209="m²"),'Evidencija'!$Q$9:$Q$209))</s:f>
        <s:v/>
      </s:c>
      <s:c r="K14" s="20" t="str">
        <s:f>IF($G14="","",SUMPRODUCT(--('Evidencija'!$J$9:$J$209=$G14),--('Evidencija'!$A$9:$A$209="ZAPIS"),--('Evidencija'!$Q$9:$Q$209=""))+SUMPRODUCT(--('Evidencija'!$J$9:$J$209=$G14),--('Evidencija'!$A$9:$A$209="ZAPIS"),--('Evidencija'!$Q$9:$Q$209&lt;&gt;""),--('Evidencija'!$R$9:$R$209="")))</s:f>
        <s:v/>
      </s:c>
    </s:row>
    <s:row r="15" ht="25" customHeight="1">
      <s:c r="A15" s="18" t="str">
        <s:f>IF(AND('Evidencija'!A15="ZAPIS",'Evidencija'!M15&lt;&gt;""),IF(SUMPRODUCT(--('Evidencija'!$M$9:M15='Evidencija'!M15),--('Evidencija'!$A$9:A15="ZAPIS"))=1,'Evidencija'!M15,""),"")</s:f>
        <s:v/>
      </s:c>
      <s:c r="B15" s="19" t="str">
        <s:f>IF($A15="","",SUMPRODUCT(--('Evidencija'!$M$9:$M$209=$A15),--('Evidencija'!$A$9:$A$209="ZAPIS"),--('Evidencija'!$R$9:$R$209="ha"),'Evidencija'!$Q$9:$Q$209))</s:f>
        <s:v/>
      </s:c>
      <s:c r="C15" s="19" t="str">
        <s:f>IF($A15="","",SUMPRODUCT(--('Evidencija'!$M$9:$M$209=$A15),--('Evidencija'!$A$9:$A$209="ZAPIS"),--('Evidencija'!$R$9:$R$209="acre"),'Evidencija'!$Q$9:$Q$209))</s:f>
        <s:v/>
      </s:c>
      <s:c r="D15" s="19" t="str">
        <s:f>IF($A15="","",SUMPRODUCT(--('Evidencija'!$M$9:$M$209=$A15),--('Evidencija'!$A$9:$A$209="ZAPIS"),--('Evidencija'!$R$9:$R$209="m²"),'Evidencija'!$Q$9:$Q$209))</s:f>
        <s:v/>
      </s:c>
      <s:c r="E15" s="20" t="str">
        <s:f>IF($A15="","",SUMPRODUCT(--('Evidencija'!$M$9:$M$209=$A15),--('Evidencija'!$A$9:$A$209="ZAPIS"),--('Evidencija'!$Q$9:$Q$209=""))+SUMPRODUCT(--('Evidencija'!$M$9:$M$209=$A15),--('Evidencija'!$A$9:$A$209="ZAPIS"),--('Evidencija'!$Q$9:$Q$209&lt;&gt;""),--('Evidencija'!$R$9:$R$209="")))</s:f>
        <s:v/>
      </s:c>
      <s:c r="F15" s="21" t="n"/>
      <s:c r="G15" s="18" t="str">
        <s:f>IF(AND('Evidencija'!A15="ZAPIS",'Evidencija'!J15&lt;&gt;""),IF(SUMPRODUCT(--('Evidencija'!$J$9:J15='Evidencija'!J15),--('Evidencija'!$A$9:A15="ZAPIS"))=1,'Evidencija'!J15,""),"")</s:f>
        <s:v/>
      </s:c>
      <s:c r="H15" s="19" t="str">
        <s:f>IF($G15="","",SUMPRODUCT(--('Evidencija'!$J$9:$J$209=$G15),--('Evidencija'!$A$9:$A$209="ZAPIS"),--('Evidencija'!$R$9:$R$209="ha"),'Evidencija'!$Q$9:$Q$209))</s:f>
        <s:v/>
      </s:c>
      <s:c r="I15" s="19" t="str">
        <s:f>IF($G15="","",SUMPRODUCT(--('Evidencija'!$J$9:$J$209=$G15),--('Evidencija'!$A$9:$A$209="ZAPIS"),--('Evidencija'!$R$9:$R$209="acre"),'Evidencija'!$Q$9:$Q$209))</s:f>
        <s:v/>
      </s:c>
      <s:c r="J15" s="19" t="str">
        <s:f>IF($G15="","",SUMPRODUCT(--('Evidencija'!$J$9:$J$209=$G15),--('Evidencija'!$A$9:$A$209="ZAPIS"),--('Evidencija'!$R$9:$R$209="m²"),'Evidencija'!$Q$9:$Q$209))</s:f>
        <s:v/>
      </s:c>
      <s:c r="K15" s="20" t="str">
        <s:f>IF($G15="","",SUMPRODUCT(--('Evidencija'!$J$9:$J$209=$G15),--('Evidencija'!$A$9:$A$209="ZAPIS"),--('Evidencija'!$Q$9:$Q$209=""))+SUMPRODUCT(--('Evidencija'!$J$9:$J$209=$G15),--('Evidencija'!$A$9:$A$209="ZAPIS"),--('Evidencija'!$Q$9:$Q$209&lt;&gt;""),--('Evidencija'!$R$9:$R$209="")))</s:f>
        <s:v/>
      </s:c>
    </s:row>
    <s:row r="16" ht="25" customHeight="1">
      <s:c r="A16" s="18" t="str">
        <s:f>IF(AND('Evidencija'!A16="ZAPIS",'Evidencija'!M16&lt;&gt;""),IF(SUMPRODUCT(--('Evidencija'!$M$9:M16='Evidencija'!M16),--('Evidencija'!$A$9:A16="ZAPIS"))=1,'Evidencija'!M16,""),"")</s:f>
        <s:v/>
      </s:c>
      <s:c r="B16" s="19" t="str">
        <s:f>IF($A16="","",SUMPRODUCT(--('Evidencija'!$M$9:$M$209=$A16),--('Evidencija'!$A$9:$A$209="ZAPIS"),--('Evidencija'!$R$9:$R$209="ha"),'Evidencija'!$Q$9:$Q$209))</s:f>
        <s:v/>
      </s:c>
      <s:c r="C16" s="19" t="str">
        <s:f>IF($A16="","",SUMPRODUCT(--('Evidencija'!$M$9:$M$209=$A16),--('Evidencija'!$A$9:$A$209="ZAPIS"),--('Evidencija'!$R$9:$R$209="acre"),'Evidencija'!$Q$9:$Q$209))</s:f>
        <s:v/>
      </s:c>
      <s:c r="D16" s="19" t="str">
        <s:f>IF($A16="","",SUMPRODUCT(--('Evidencija'!$M$9:$M$209=$A16),--('Evidencija'!$A$9:$A$209="ZAPIS"),--('Evidencija'!$R$9:$R$209="m²"),'Evidencija'!$Q$9:$Q$209))</s:f>
        <s:v/>
      </s:c>
      <s:c r="E16" s="20" t="str">
        <s:f>IF($A16="","",SUMPRODUCT(--('Evidencija'!$M$9:$M$209=$A16),--('Evidencija'!$A$9:$A$209="ZAPIS"),--('Evidencija'!$Q$9:$Q$209=""))+SUMPRODUCT(--('Evidencija'!$M$9:$M$209=$A16),--('Evidencija'!$A$9:$A$209="ZAPIS"),--('Evidencija'!$Q$9:$Q$209&lt;&gt;""),--('Evidencija'!$R$9:$R$209="")))</s:f>
        <s:v/>
      </s:c>
      <s:c r="F16" s="21" t="n"/>
      <s:c r="G16" s="18" t="str">
        <s:f>IF(AND('Evidencija'!A16="ZAPIS",'Evidencija'!J16&lt;&gt;""),IF(SUMPRODUCT(--('Evidencija'!$J$9:J16='Evidencija'!J16),--('Evidencija'!$A$9:A16="ZAPIS"))=1,'Evidencija'!J16,""),"")</s:f>
        <s:v/>
      </s:c>
      <s:c r="H16" s="19" t="str">
        <s:f>IF($G16="","",SUMPRODUCT(--('Evidencija'!$J$9:$J$209=$G16),--('Evidencija'!$A$9:$A$209="ZAPIS"),--('Evidencija'!$R$9:$R$209="ha"),'Evidencija'!$Q$9:$Q$209))</s:f>
        <s:v/>
      </s:c>
      <s:c r="I16" s="19" t="str">
        <s:f>IF($G16="","",SUMPRODUCT(--('Evidencija'!$J$9:$J$209=$G16),--('Evidencija'!$A$9:$A$209="ZAPIS"),--('Evidencija'!$R$9:$R$209="acre"),'Evidencija'!$Q$9:$Q$209))</s:f>
        <s:v/>
      </s:c>
      <s:c r="J16" s="19" t="str">
        <s:f>IF($G16="","",SUMPRODUCT(--('Evidencija'!$J$9:$J$209=$G16),--('Evidencija'!$A$9:$A$209="ZAPIS"),--('Evidencija'!$R$9:$R$209="m²"),'Evidencija'!$Q$9:$Q$209))</s:f>
        <s:v/>
      </s:c>
      <s:c r="K16" s="20" t="str">
        <s:f>IF($G16="","",SUMPRODUCT(--('Evidencija'!$J$9:$J$209=$G16),--('Evidencija'!$A$9:$A$209="ZAPIS"),--('Evidencija'!$Q$9:$Q$209=""))+SUMPRODUCT(--('Evidencija'!$J$9:$J$209=$G16),--('Evidencija'!$A$9:$A$209="ZAPIS"),--('Evidencija'!$Q$9:$Q$209&lt;&gt;""),--('Evidencija'!$R$9:$R$209="")))</s:f>
        <s:v/>
      </s:c>
    </s:row>
    <s:row r="17" ht="25" customHeight="1">
      <s:c r="A17" s="18" t="str">
        <s:f>IF(AND('Evidencija'!A17="ZAPIS",'Evidencija'!M17&lt;&gt;""),IF(SUMPRODUCT(--('Evidencija'!$M$9:M17='Evidencija'!M17),--('Evidencija'!$A$9:A17="ZAPIS"))=1,'Evidencija'!M17,""),"")</s:f>
        <s:v/>
      </s:c>
      <s:c r="B17" s="19" t="str">
        <s:f>IF($A17="","",SUMPRODUCT(--('Evidencija'!$M$9:$M$209=$A17),--('Evidencija'!$A$9:$A$209="ZAPIS"),--('Evidencija'!$R$9:$R$209="ha"),'Evidencija'!$Q$9:$Q$209))</s:f>
        <s:v/>
      </s:c>
      <s:c r="C17" s="19" t="str">
        <s:f>IF($A17="","",SUMPRODUCT(--('Evidencija'!$M$9:$M$209=$A17),--('Evidencija'!$A$9:$A$209="ZAPIS"),--('Evidencija'!$R$9:$R$209="acre"),'Evidencija'!$Q$9:$Q$209))</s:f>
        <s:v/>
      </s:c>
      <s:c r="D17" s="19" t="str">
        <s:f>IF($A17="","",SUMPRODUCT(--('Evidencija'!$M$9:$M$209=$A17),--('Evidencija'!$A$9:$A$209="ZAPIS"),--('Evidencija'!$R$9:$R$209="m²"),'Evidencija'!$Q$9:$Q$209))</s:f>
        <s:v/>
      </s:c>
      <s:c r="E17" s="20" t="str">
        <s:f>IF($A17="","",SUMPRODUCT(--('Evidencija'!$M$9:$M$209=$A17),--('Evidencija'!$A$9:$A$209="ZAPIS"),--('Evidencija'!$Q$9:$Q$209=""))+SUMPRODUCT(--('Evidencija'!$M$9:$M$209=$A17),--('Evidencija'!$A$9:$A$209="ZAPIS"),--('Evidencija'!$Q$9:$Q$209&lt;&gt;""),--('Evidencija'!$R$9:$R$209="")))</s:f>
        <s:v/>
      </s:c>
      <s:c r="F17" s="21" t="n"/>
      <s:c r="G17" s="18" t="str">
        <s:f>IF(AND('Evidencija'!A17="ZAPIS",'Evidencija'!J17&lt;&gt;""),IF(SUMPRODUCT(--('Evidencija'!$J$9:J17='Evidencija'!J17),--('Evidencija'!$A$9:A17="ZAPIS"))=1,'Evidencija'!J17,""),"")</s:f>
        <s:v/>
      </s:c>
      <s:c r="H17" s="19" t="str">
        <s:f>IF($G17="","",SUMPRODUCT(--('Evidencija'!$J$9:$J$209=$G17),--('Evidencija'!$A$9:$A$209="ZAPIS"),--('Evidencija'!$R$9:$R$209="ha"),'Evidencija'!$Q$9:$Q$209))</s:f>
        <s:v/>
      </s:c>
      <s:c r="I17" s="19" t="str">
        <s:f>IF($G17="","",SUMPRODUCT(--('Evidencija'!$J$9:$J$209=$G17),--('Evidencija'!$A$9:$A$209="ZAPIS"),--('Evidencija'!$R$9:$R$209="acre"),'Evidencija'!$Q$9:$Q$209))</s:f>
        <s:v/>
      </s:c>
      <s:c r="J17" s="19" t="str">
        <s:f>IF($G17="","",SUMPRODUCT(--('Evidencija'!$J$9:$J$209=$G17),--('Evidencija'!$A$9:$A$209="ZAPIS"),--('Evidencija'!$R$9:$R$209="m²"),'Evidencija'!$Q$9:$Q$209))</s:f>
        <s:v/>
      </s:c>
      <s:c r="K17" s="20" t="str">
        <s:f>IF($G17="","",SUMPRODUCT(--('Evidencija'!$J$9:$J$209=$G17),--('Evidencija'!$A$9:$A$209="ZAPIS"),--('Evidencija'!$Q$9:$Q$209=""))+SUMPRODUCT(--('Evidencija'!$J$9:$J$209=$G17),--('Evidencija'!$A$9:$A$209="ZAPIS"),--('Evidencija'!$Q$9:$Q$209&lt;&gt;""),--('Evidencija'!$R$9:$R$209="")))</s:f>
        <s:v/>
      </s:c>
    </s:row>
    <s:row r="18" ht="25" customHeight="1">
      <s:c r="A18" s="18" t="str">
        <s:f>IF(AND('Evidencija'!A18="ZAPIS",'Evidencija'!M18&lt;&gt;""),IF(SUMPRODUCT(--('Evidencija'!$M$9:M18='Evidencija'!M18),--('Evidencija'!$A$9:A18="ZAPIS"))=1,'Evidencija'!M18,""),"")</s:f>
        <s:v/>
      </s:c>
      <s:c r="B18" s="19" t="str">
        <s:f>IF($A18="","",SUMPRODUCT(--('Evidencija'!$M$9:$M$209=$A18),--('Evidencija'!$A$9:$A$209="ZAPIS"),--('Evidencija'!$R$9:$R$209="ha"),'Evidencija'!$Q$9:$Q$209))</s:f>
        <s:v/>
      </s:c>
      <s:c r="C18" s="19" t="str">
        <s:f>IF($A18="","",SUMPRODUCT(--('Evidencija'!$M$9:$M$209=$A18),--('Evidencija'!$A$9:$A$209="ZAPIS"),--('Evidencija'!$R$9:$R$209="acre"),'Evidencija'!$Q$9:$Q$209))</s:f>
        <s:v/>
      </s:c>
      <s:c r="D18" s="19" t="str">
        <s:f>IF($A18="","",SUMPRODUCT(--('Evidencija'!$M$9:$M$209=$A18),--('Evidencija'!$A$9:$A$209="ZAPIS"),--('Evidencija'!$R$9:$R$209="m²"),'Evidencija'!$Q$9:$Q$209))</s:f>
        <s:v/>
      </s:c>
      <s:c r="E18" s="20" t="str">
        <s:f>IF($A18="","",SUMPRODUCT(--('Evidencija'!$M$9:$M$209=$A18),--('Evidencija'!$A$9:$A$209="ZAPIS"),--('Evidencija'!$Q$9:$Q$209=""))+SUMPRODUCT(--('Evidencija'!$M$9:$M$209=$A18),--('Evidencija'!$A$9:$A$209="ZAPIS"),--('Evidencija'!$Q$9:$Q$209&lt;&gt;""),--('Evidencija'!$R$9:$R$209="")))</s:f>
        <s:v/>
      </s:c>
      <s:c r="F18" s="21" t="n"/>
      <s:c r="G18" s="18" t="str">
        <s:f>IF(AND('Evidencija'!A18="ZAPIS",'Evidencija'!J18&lt;&gt;""),IF(SUMPRODUCT(--('Evidencija'!$J$9:J18='Evidencija'!J18),--('Evidencija'!$A$9:A18="ZAPIS"))=1,'Evidencija'!J18,""),"")</s:f>
        <s:v/>
      </s:c>
      <s:c r="H18" s="19" t="str">
        <s:f>IF($G18="","",SUMPRODUCT(--('Evidencija'!$J$9:$J$209=$G18),--('Evidencija'!$A$9:$A$209="ZAPIS"),--('Evidencija'!$R$9:$R$209="ha"),'Evidencija'!$Q$9:$Q$209))</s:f>
        <s:v/>
      </s:c>
      <s:c r="I18" s="19" t="str">
        <s:f>IF($G18="","",SUMPRODUCT(--('Evidencija'!$J$9:$J$209=$G18),--('Evidencija'!$A$9:$A$209="ZAPIS"),--('Evidencija'!$R$9:$R$209="acre"),'Evidencija'!$Q$9:$Q$209))</s:f>
        <s:v/>
      </s:c>
      <s:c r="J18" s="19" t="str">
        <s:f>IF($G18="","",SUMPRODUCT(--('Evidencija'!$J$9:$J$209=$G18),--('Evidencija'!$A$9:$A$209="ZAPIS"),--('Evidencija'!$R$9:$R$209="m²"),'Evidencija'!$Q$9:$Q$209))</s:f>
        <s:v/>
      </s:c>
      <s:c r="K18" s="20" t="str">
        <s:f>IF($G18="","",SUMPRODUCT(--('Evidencija'!$J$9:$J$209=$G18),--('Evidencija'!$A$9:$A$209="ZAPIS"),--('Evidencija'!$Q$9:$Q$209=""))+SUMPRODUCT(--('Evidencija'!$J$9:$J$209=$G18),--('Evidencija'!$A$9:$A$209="ZAPIS"),--('Evidencija'!$Q$9:$Q$209&lt;&gt;""),--('Evidencija'!$R$9:$R$209="")))</s:f>
        <s:v/>
      </s:c>
    </s:row>
    <s:row r="19" ht="25" customHeight="1">
      <s:c r="A19" s="18" t="str">
        <s:f>IF(AND('Evidencija'!A19="ZAPIS",'Evidencija'!M19&lt;&gt;""),IF(SUMPRODUCT(--('Evidencija'!$M$9:M19='Evidencija'!M19),--('Evidencija'!$A$9:A19="ZAPIS"))=1,'Evidencija'!M19,""),"")</s:f>
        <s:v/>
      </s:c>
      <s:c r="B19" s="19" t="str">
        <s:f>IF($A19="","",SUMPRODUCT(--('Evidencija'!$M$9:$M$209=$A19),--('Evidencija'!$A$9:$A$209="ZAPIS"),--('Evidencija'!$R$9:$R$209="ha"),'Evidencija'!$Q$9:$Q$209))</s:f>
        <s:v/>
      </s:c>
      <s:c r="C19" s="19" t="str">
        <s:f>IF($A19="","",SUMPRODUCT(--('Evidencija'!$M$9:$M$209=$A19),--('Evidencija'!$A$9:$A$209="ZAPIS"),--('Evidencija'!$R$9:$R$209="acre"),'Evidencija'!$Q$9:$Q$209))</s:f>
        <s:v/>
      </s:c>
      <s:c r="D19" s="19" t="str">
        <s:f>IF($A19="","",SUMPRODUCT(--('Evidencija'!$M$9:$M$209=$A19),--('Evidencija'!$A$9:$A$209="ZAPIS"),--('Evidencija'!$R$9:$R$209="m²"),'Evidencija'!$Q$9:$Q$209))</s:f>
        <s:v/>
      </s:c>
      <s:c r="E19" s="20" t="str">
        <s:f>IF($A19="","",SUMPRODUCT(--('Evidencija'!$M$9:$M$209=$A19),--('Evidencija'!$A$9:$A$209="ZAPIS"),--('Evidencija'!$Q$9:$Q$209=""))+SUMPRODUCT(--('Evidencija'!$M$9:$M$209=$A19),--('Evidencija'!$A$9:$A$209="ZAPIS"),--('Evidencija'!$Q$9:$Q$209&lt;&gt;""),--('Evidencija'!$R$9:$R$209="")))</s:f>
        <s:v/>
      </s:c>
      <s:c r="F19" s="21" t="n"/>
      <s:c r="G19" s="18" t="str">
        <s:f>IF(AND('Evidencija'!A19="ZAPIS",'Evidencija'!J19&lt;&gt;""),IF(SUMPRODUCT(--('Evidencija'!$J$9:J19='Evidencija'!J19),--('Evidencija'!$A$9:A19="ZAPIS"))=1,'Evidencija'!J19,""),"")</s:f>
        <s:v/>
      </s:c>
      <s:c r="H19" s="19" t="str">
        <s:f>IF($G19="","",SUMPRODUCT(--('Evidencija'!$J$9:$J$209=$G19),--('Evidencija'!$A$9:$A$209="ZAPIS"),--('Evidencija'!$R$9:$R$209="ha"),'Evidencija'!$Q$9:$Q$209))</s:f>
        <s:v/>
      </s:c>
      <s:c r="I19" s="19" t="str">
        <s:f>IF($G19="","",SUMPRODUCT(--('Evidencija'!$J$9:$J$209=$G19),--('Evidencija'!$A$9:$A$209="ZAPIS"),--('Evidencija'!$R$9:$R$209="acre"),'Evidencija'!$Q$9:$Q$209))</s:f>
        <s:v/>
      </s:c>
      <s:c r="J19" s="19" t="str">
        <s:f>IF($G19="","",SUMPRODUCT(--('Evidencija'!$J$9:$J$209=$G19),--('Evidencija'!$A$9:$A$209="ZAPIS"),--('Evidencija'!$R$9:$R$209="m²"),'Evidencija'!$Q$9:$Q$209))</s:f>
        <s:v/>
      </s:c>
      <s:c r="K19" s="20" t="str">
        <s:f>IF($G19="","",SUMPRODUCT(--('Evidencija'!$J$9:$J$209=$G19),--('Evidencija'!$A$9:$A$209="ZAPIS"),--('Evidencija'!$Q$9:$Q$209=""))+SUMPRODUCT(--('Evidencija'!$J$9:$J$209=$G19),--('Evidencija'!$A$9:$A$209="ZAPIS"),--('Evidencija'!$Q$9:$Q$209&lt;&gt;""),--('Evidencija'!$R$9:$R$209="")))</s:f>
        <s:v/>
      </s:c>
    </s:row>
    <s:row r="20" ht="25" customHeight="1">
      <s:c r="A20" s="18" t="str">
        <s:f>IF(AND('Evidencija'!A20="ZAPIS",'Evidencija'!M20&lt;&gt;""),IF(SUMPRODUCT(--('Evidencija'!$M$9:M20='Evidencija'!M20),--('Evidencija'!$A$9:A20="ZAPIS"))=1,'Evidencija'!M20,""),"")</s:f>
        <s:v/>
      </s:c>
      <s:c r="B20" s="19" t="str">
        <s:f>IF($A20="","",SUMPRODUCT(--('Evidencija'!$M$9:$M$209=$A20),--('Evidencija'!$A$9:$A$209="ZAPIS"),--('Evidencija'!$R$9:$R$209="ha"),'Evidencija'!$Q$9:$Q$209))</s:f>
        <s:v/>
      </s:c>
      <s:c r="C20" s="19" t="str">
        <s:f>IF($A20="","",SUMPRODUCT(--('Evidencija'!$M$9:$M$209=$A20),--('Evidencija'!$A$9:$A$209="ZAPIS"),--('Evidencija'!$R$9:$R$209="acre"),'Evidencija'!$Q$9:$Q$209))</s:f>
        <s:v/>
      </s:c>
      <s:c r="D20" s="19" t="str">
        <s:f>IF($A20="","",SUMPRODUCT(--('Evidencija'!$M$9:$M$209=$A20),--('Evidencija'!$A$9:$A$209="ZAPIS"),--('Evidencija'!$R$9:$R$209="m²"),'Evidencija'!$Q$9:$Q$209))</s:f>
        <s:v/>
      </s:c>
      <s:c r="E20" s="20" t="str">
        <s:f>IF($A20="","",SUMPRODUCT(--('Evidencija'!$M$9:$M$209=$A20),--('Evidencija'!$A$9:$A$209="ZAPIS"),--('Evidencija'!$Q$9:$Q$209=""))+SUMPRODUCT(--('Evidencija'!$M$9:$M$209=$A20),--('Evidencija'!$A$9:$A$209="ZAPIS"),--('Evidencija'!$Q$9:$Q$209&lt;&gt;""),--('Evidencija'!$R$9:$R$209="")))</s:f>
        <s:v/>
      </s:c>
      <s:c r="F20" s="21" t="n"/>
      <s:c r="G20" s="18" t="str">
        <s:f>IF(AND('Evidencija'!A20="ZAPIS",'Evidencija'!J20&lt;&gt;""),IF(SUMPRODUCT(--('Evidencija'!$J$9:J20='Evidencija'!J20),--('Evidencija'!$A$9:A20="ZAPIS"))=1,'Evidencija'!J20,""),"")</s:f>
        <s:v/>
      </s:c>
      <s:c r="H20" s="19" t="str">
        <s:f>IF($G20="","",SUMPRODUCT(--('Evidencija'!$J$9:$J$209=$G20),--('Evidencija'!$A$9:$A$209="ZAPIS"),--('Evidencija'!$R$9:$R$209="ha"),'Evidencija'!$Q$9:$Q$209))</s:f>
        <s:v/>
      </s:c>
      <s:c r="I20" s="19" t="str">
        <s:f>IF($G20="","",SUMPRODUCT(--('Evidencija'!$J$9:$J$209=$G20),--('Evidencija'!$A$9:$A$209="ZAPIS"),--('Evidencija'!$R$9:$R$209="acre"),'Evidencija'!$Q$9:$Q$209))</s:f>
        <s:v/>
      </s:c>
      <s:c r="J20" s="19" t="str">
        <s:f>IF($G20="","",SUMPRODUCT(--('Evidencija'!$J$9:$J$209=$G20),--('Evidencija'!$A$9:$A$209="ZAPIS"),--('Evidencija'!$R$9:$R$209="m²"),'Evidencija'!$Q$9:$Q$209))</s:f>
        <s:v/>
      </s:c>
      <s:c r="K20" s="20" t="str">
        <s:f>IF($G20="","",SUMPRODUCT(--('Evidencija'!$J$9:$J$209=$G20),--('Evidencija'!$A$9:$A$209="ZAPIS"),--('Evidencija'!$Q$9:$Q$209=""))+SUMPRODUCT(--('Evidencija'!$J$9:$J$209=$G20),--('Evidencija'!$A$9:$A$209="ZAPIS"),--('Evidencija'!$Q$9:$Q$209&lt;&gt;""),--('Evidencija'!$R$9:$R$209="")))</s:f>
        <s:v/>
      </s:c>
    </s:row>
    <s:row r="21" ht="25" customHeight="1">
      <s:c r="A21" s="18" t="str">
        <s:f>IF(AND('Evidencija'!A21="ZAPIS",'Evidencija'!M21&lt;&gt;""),IF(SUMPRODUCT(--('Evidencija'!$M$9:M21='Evidencija'!M21),--('Evidencija'!$A$9:A21="ZAPIS"))=1,'Evidencija'!M21,""),"")</s:f>
        <s:v/>
      </s:c>
      <s:c r="B21" s="19" t="str">
        <s:f>IF($A21="","",SUMPRODUCT(--('Evidencija'!$M$9:$M$209=$A21),--('Evidencija'!$A$9:$A$209="ZAPIS"),--('Evidencija'!$R$9:$R$209="ha"),'Evidencija'!$Q$9:$Q$209))</s:f>
        <s:v/>
      </s:c>
      <s:c r="C21" s="19" t="str">
        <s:f>IF($A21="","",SUMPRODUCT(--('Evidencija'!$M$9:$M$209=$A21),--('Evidencija'!$A$9:$A$209="ZAPIS"),--('Evidencija'!$R$9:$R$209="acre"),'Evidencija'!$Q$9:$Q$209))</s:f>
        <s:v/>
      </s:c>
      <s:c r="D21" s="19" t="str">
        <s:f>IF($A21="","",SUMPRODUCT(--('Evidencija'!$M$9:$M$209=$A21),--('Evidencija'!$A$9:$A$209="ZAPIS"),--('Evidencija'!$R$9:$R$209="m²"),'Evidencija'!$Q$9:$Q$209))</s:f>
        <s:v/>
      </s:c>
      <s:c r="E21" s="20" t="str">
        <s:f>IF($A21="","",SUMPRODUCT(--('Evidencija'!$M$9:$M$209=$A21),--('Evidencija'!$A$9:$A$209="ZAPIS"),--('Evidencija'!$Q$9:$Q$209=""))+SUMPRODUCT(--('Evidencija'!$M$9:$M$209=$A21),--('Evidencija'!$A$9:$A$209="ZAPIS"),--('Evidencija'!$Q$9:$Q$209&lt;&gt;""),--('Evidencija'!$R$9:$R$209="")))</s:f>
        <s:v/>
      </s:c>
      <s:c r="F21" s="21" t="n"/>
      <s:c r="G21" s="18" t="str">
        <s:f>IF(AND('Evidencija'!A21="ZAPIS",'Evidencija'!J21&lt;&gt;""),IF(SUMPRODUCT(--('Evidencija'!$J$9:J21='Evidencija'!J21),--('Evidencija'!$A$9:A21="ZAPIS"))=1,'Evidencija'!J21,""),"")</s:f>
        <s:v/>
      </s:c>
      <s:c r="H21" s="19" t="str">
        <s:f>IF($G21="","",SUMPRODUCT(--('Evidencija'!$J$9:$J$209=$G21),--('Evidencija'!$A$9:$A$209="ZAPIS"),--('Evidencija'!$R$9:$R$209="ha"),'Evidencija'!$Q$9:$Q$209))</s:f>
        <s:v/>
      </s:c>
      <s:c r="I21" s="19" t="str">
        <s:f>IF($G21="","",SUMPRODUCT(--('Evidencija'!$J$9:$J$209=$G21),--('Evidencija'!$A$9:$A$209="ZAPIS"),--('Evidencija'!$R$9:$R$209="acre"),'Evidencija'!$Q$9:$Q$209))</s:f>
        <s:v/>
      </s:c>
      <s:c r="J21" s="19" t="str">
        <s:f>IF($G21="","",SUMPRODUCT(--('Evidencija'!$J$9:$J$209=$G21),--('Evidencija'!$A$9:$A$209="ZAPIS"),--('Evidencija'!$R$9:$R$209="m²"),'Evidencija'!$Q$9:$Q$209))</s:f>
        <s:v/>
      </s:c>
      <s:c r="K21" s="20" t="str">
        <s:f>IF($G21="","",SUMPRODUCT(--('Evidencija'!$J$9:$J$209=$G21),--('Evidencija'!$A$9:$A$209="ZAPIS"),--('Evidencija'!$Q$9:$Q$209=""))+SUMPRODUCT(--('Evidencija'!$J$9:$J$209=$G21),--('Evidencija'!$A$9:$A$209="ZAPIS"),--('Evidencija'!$Q$9:$Q$209&lt;&gt;""),--('Evidencija'!$R$9:$R$209="")))</s:f>
        <s:v/>
      </s:c>
    </s:row>
    <s:row r="22" ht="25" customHeight="1">
      <s:c r="A22" s="18" t="str">
        <s:f>IF(AND('Evidencija'!A22="ZAPIS",'Evidencija'!M22&lt;&gt;""),IF(SUMPRODUCT(--('Evidencija'!$M$9:M22='Evidencija'!M22),--('Evidencija'!$A$9:A22="ZAPIS"))=1,'Evidencija'!M22,""),"")</s:f>
        <s:v/>
      </s:c>
      <s:c r="B22" s="19" t="str">
        <s:f>IF($A22="","",SUMPRODUCT(--('Evidencija'!$M$9:$M$209=$A22),--('Evidencija'!$A$9:$A$209="ZAPIS"),--('Evidencija'!$R$9:$R$209="ha"),'Evidencija'!$Q$9:$Q$209))</s:f>
        <s:v/>
      </s:c>
      <s:c r="C22" s="19" t="str">
        <s:f>IF($A22="","",SUMPRODUCT(--('Evidencija'!$M$9:$M$209=$A22),--('Evidencija'!$A$9:$A$209="ZAPIS"),--('Evidencija'!$R$9:$R$209="acre"),'Evidencija'!$Q$9:$Q$209))</s:f>
        <s:v/>
      </s:c>
      <s:c r="D22" s="19" t="str">
        <s:f>IF($A22="","",SUMPRODUCT(--('Evidencija'!$M$9:$M$209=$A22),--('Evidencija'!$A$9:$A$209="ZAPIS"),--('Evidencija'!$R$9:$R$209="m²"),'Evidencija'!$Q$9:$Q$209))</s:f>
        <s:v/>
      </s:c>
      <s:c r="E22" s="20" t="str">
        <s:f>IF($A22="","",SUMPRODUCT(--('Evidencija'!$M$9:$M$209=$A22),--('Evidencija'!$A$9:$A$209="ZAPIS"),--('Evidencija'!$Q$9:$Q$209=""))+SUMPRODUCT(--('Evidencija'!$M$9:$M$209=$A22),--('Evidencija'!$A$9:$A$209="ZAPIS"),--('Evidencija'!$Q$9:$Q$209&lt;&gt;""),--('Evidencija'!$R$9:$R$209="")))</s:f>
        <s:v/>
      </s:c>
      <s:c r="F22" s="21" t="n"/>
      <s:c r="G22" s="18" t="str">
        <s:f>IF(AND('Evidencija'!A22="ZAPIS",'Evidencija'!J22&lt;&gt;""),IF(SUMPRODUCT(--('Evidencija'!$J$9:J22='Evidencija'!J22),--('Evidencija'!$A$9:A22="ZAPIS"))=1,'Evidencija'!J22,""),"")</s:f>
        <s:v/>
      </s:c>
      <s:c r="H22" s="19" t="str">
        <s:f>IF($G22="","",SUMPRODUCT(--('Evidencija'!$J$9:$J$209=$G22),--('Evidencija'!$A$9:$A$209="ZAPIS"),--('Evidencija'!$R$9:$R$209="ha"),'Evidencija'!$Q$9:$Q$209))</s:f>
        <s:v/>
      </s:c>
      <s:c r="I22" s="19" t="str">
        <s:f>IF($G22="","",SUMPRODUCT(--('Evidencija'!$J$9:$J$209=$G22),--('Evidencija'!$A$9:$A$209="ZAPIS"),--('Evidencija'!$R$9:$R$209="acre"),'Evidencija'!$Q$9:$Q$209))</s:f>
        <s:v/>
      </s:c>
      <s:c r="J22" s="19" t="str">
        <s:f>IF($G22="","",SUMPRODUCT(--('Evidencija'!$J$9:$J$209=$G22),--('Evidencija'!$A$9:$A$209="ZAPIS"),--('Evidencija'!$R$9:$R$209="m²"),'Evidencija'!$Q$9:$Q$209))</s:f>
        <s:v/>
      </s:c>
      <s:c r="K22" s="20" t="str">
        <s:f>IF($G22="","",SUMPRODUCT(--('Evidencija'!$J$9:$J$209=$G22),--('Evidencija'!$A$9:$A$209="ZAPIS"),--('Evidencija'!$Q$9:$Q$209=""))+SUMPRODUCT(--('Evidencija'!$J$9:$J$209=$G22),--('Evidencija'!$A$9:$A$209="ZAPIS"),--('Evidencija'!$Q$9:$Q$209&lt;&gt;""),--('Evidencija'!$R$9:$R$209="")))</s:f>
        <s:v/>
      </s:c>
    </s:row>
    <s:row r="23" ht="25" customHeight="1">
      <s:c r="A23" s="18" t="str">
        <s:f>IF(AND('Evidencija'!A23="ZAPIS",'Evidencija'!M23&lt;&gt;""),IF(SUMPRODUCT(--('Evidencija'!$M$9:M23='Evidencija'!M23),--('Evidencija'!$A$9:A23="ZAPIS"))=1,'Evidencija'!M23,""),"")</s:f>
        <s:v/>
      </s:c>
      <s:c r="B23" s="19" t="str">
        <s:f>IF($A23="","",SUMPRODUCT(--('Evidencija'!$M$9:$M$209=$A23),--('Evidencija'!$A$9:$A$209="ZAPIS"),--('Evidencija'!$R$9:$R$209="ha"),'Evidencija'!$Q$9:$Q$209))</s:f>
        <s:v/>
      </s:c>
      <s:c r="C23" s="19" t="str">
        <s:f>IF($A23="","",SUMPRODUCT(--('Evidencija'!$M$9:$M$209=$A23),--('Evidencija'!$A$9:$A$209="ZAPIS"),--('Evidencija'!$R$9:$R$209="acre"),'Evidencija'!$Q$9:$Q$209))</s:f>
        <s:v/>
      </s:c>
      <s:c r="D23" s="19" t="str">
        <s:f>IF($A23="","",SUMPRODUCT(--('Evidencija'!$M$9:$M$209=$A23),--('Evidencija'!$A$9:$A$209="ZAPIS"),--('Evidencija'!$R$9:$R$209="m²"),'Evidencija'!$Q$9:$Q$209))</s:f>
        <s:v/>
      </s:c>
      <s:c r="E23" s="20" t="str">
        <s:f>IF($A23="","",SUMPRODUCT(--('Evidencija'!$M$9:$M$209=$A23),--('Evidencija'!$A$9:$A$209="ZAPIS"),--('Evidencija'!$Q$9:$Q$209=""))+SUMPRODUCT(--('Evidencija'!$M$9:$M$209=$A23),--('Evidencija'!$A$9:$A$209="ZAPIS"),--('Evidencija'!$Q$9:$Q$209&lt;&gt;""),--('Evidencija'!$R$9:$R$209="")))</s:f>
        <s:v/>
      </s:c>
      <s:c r="F23" s="21" t="n"/>
      <s:c r="G23" s="18" t="str">
        <s:f>IF(AND('Evidencija'!A23="ZAPIS",'Evidencija'!J23&lt;&gt;""),IF(SUMPRODUCT(--('Evidencija'!$J$9:J23='Evidencija'!J23),--('Evidencija'!$A$9:A23="ZAPIS"))=1,'Evidencija'!J23,""),"")</s:f>
        <s:v/>
      </s:c>
      <s:c r="H23" s="19" t="str">
        <s:f>IF($G23="","",SUMPRODUCT(--('Evidencija'!$J$9:$J$209=$G23),--('Evidencija'!$A$9:$A$209="ZAPIS"),--('Evidencija'!$R$9:$R$209="ha"),'Evidencija'!$Q$9:$Q$209))</s:f>
        <s:v/>
      </s:c>
      <s:c r="I23" s="19" t="str">
        <s:f>IF($G23="","",SUMPRODUCT(--('Evidencija'!$J$9:$J$209=$G23),--('Evidencija'!$A$9:$A$209="ZAPIS"),--('Evidencija'!$R$9:$R$209="acre"),'Evidencija'!$Q$9:$Q$209))</s:f>
        <s:v/>
      </s:c>
      <s:c r="J23" s="19" t="str">
        <s:f>IF($G23="","",SUMPRODUCT(--('Evidencija'!$J$9:$J$209=$G23),--('Evidencija'!$A$9:$A$209="ZAPIS"),--('Evidencija'!$R$9:$R$209="m²"),'Evidencija'!$Q$9:$Q$209))</s:f>
        <s:v/>
      </s:c>
      <s:c r="K23" s="20" t="str">
        <s:f>IF($G23="","",SUMPRODUCT(--('Evidencija'!$J$9:$J$209=$G23),--('Evidencija'!$A$9:$A$209="ZAPIS"),--('Evidencija'!$Q$9:$Q$209=""))+SUMPRODUCT(--('Evidencija'!$J$9:$J$209=$G23),--('Evidencija'!$A$9:$A$209="ZAPIS"),--('Evidencija'!$Q$9:$Q$209&lt;&gt;""),--('Evidencija'!$R$9:$R$209="")))</s:f>
        <s:v/>
      </s:c>
    </s:row>
    <s:row r="24" ht="25" customHeight="1">
      <s:c r="A24" s="18" t="str">
        <s:f>IF(AND('Evidencija'!A24="ZAPIS",'Evidencija'!M24&lt;&gt;""),IF(SUMPRODUCT(--('Evidencija'!$M$9:M24='Evidencija'!M24),--('Evidencija'!$A$9:A24="ZAPIS"))=1,'Evidencija'!M24,""),"")</s:f>
        <s:v/>
      </s:c>
      <s:c r="B24" s="19" t="str">
        <s:f>IF($A24="","",SUMPRODUCT(--('Evidencija'!$M$9:$M$209=$A24),--('Evidencija'!$A$9:$A$209="ZAPIS"),--('Evidencija'!$R$9:$R$209="ha"),'Evidencija'!$Q$9:$Q$209))</s:f>
        <s:v/>
      </s:c>
      <s:c r="C24" s="19" t="str">
        <s:f>IF($A24="","",SUMPRODUCT(--('Evidencija'!$M$9:$M$209=$A24),--('Evidencija'!$A$9:$A$209="ZAPIS"),--('Evidencija'!$R$9:$R$209="acre"),'Evidencija'!$Q$9:$Q$209))</s:f>
        <s:v/>
      </s:c>
      <s:c r="D24" s="19" t="str">
        <s:f>IF($A24="","",SUMPRODUCT(--('Evidencija'!$M$9:$M$209=$A24),--('Evidencija'!$A$9:$A$209="ZAPIS"),--('Evidencija'!$R$9:$R$209="m²"),'Evidencija'!$Q$9:$Q$209))</s:f>
        <s:v/>
      </s:c>
      <s:c r="E24" s="20" t="str">
        <s:f>IF($A24="","",SUMPRODUCT(--('Evidencija'!$M$9:$M$209=$A24),--('Evidencija'!$A$9:$A$209="ZAPIS"),--('Evidencija'!$Q$9:$Q$209=""))+SUMPRODUCT(--('Evidencija'!$M$9:$M$209=$A24),--('Evidencija'!$A$9:$A$209="ZAPIS"),--('Evidencija'!$Q$9:$Q$209&lt;&gt;""),--('Evidencija'!$R$9:$R$209="")))</s:f>
        <s:v/>
      </s:c>
      <s:c r="F24" s="21" t="n"/>
      <s:c r="G24" s="18" t="str">
        <s:f>IF(AND('Evidencija'!A24="ZAPIS",'Evidencija'!J24&lt;&gt;""),IF(SUMPRODUCT(--('Evidencija'!$J$9:J24='Evidencija'!J24),--('Evidencija'!$A$9:A24="ZAPIS"))=1,'Evidencija'!J24,""),"")</s:f>
        <s:v/>
      </s:c>
      <s:c r="H24" s="19" t="str">
        <s:f>IF($G24="","",SUMPRODUCT(--('Evidencija'!$J$9:$J$209=$G24),--('Evidencija'!$A$9:$A$209="ZAPIS"),--('Evidencija'!$R$9:$R$209="ha"),'Evidencija'!$Q$9:$Q$209))</s:f>
        <s:v/>
      </s:c>
      <s:c r="I24" s="19" t="str">
        <s:f>IF($G24="","",SUMPRODUCT(--('Evidencija'!$J$9:$J$209=$G24),--('Evidencija'!$A$9:$A$209="ZAPIS"),--('Evidencija'!$R$9:$R$209="acre"),'Evidencija'!$Q$9:$Q$209))</s:f>
        <s:v/>
      </s:c>
      <s:c r="J24" s="19" t="str">
        <s:f>IF($G24="","",SUMPRODUCT(--('Evidencija'!$J$9:$J$209=$G24),--('Evidencija'!$A$9:$A$209="ZAPIS"),--('Evidencija'!$R$9:$R$209="m²"),'Evidencija'!$Q$9:$Q$209))</s:f>
        <s:v/>
      </s:c>
      <s:c r="K24" s="20" t="str">
        <s:f>IF($G24="","",SUMPRODUCT(--('Evidencija'!$J$9:$J$209=$G24),--('Evidencija'!$A$9:$A$209="ZAPIS"),--('Evidencija'!$Q$9:$Q$209=""))+SUMPRODUCT(--('Evidencija'!$J$9:$J$209=$G24),--('Evidencija'!$A$9:$A$209="ZAPIS"),--('Evidencija'!$Q$9:$Q$209&lt;&gt;""),--('Evidencija'!$R$9:$R$209="")))</s:f>
        <s:v/>
      </s:c>
    </s:row>
    <s:row r="25" ht="25" customHeight="1">
      <s:c r="A25" s="18" t="str">
        <s:f>IF(AND('Evidencija'!A25="ZAPIS",'Evidencija'!M25&lt;&gt;""),IF(SUMPRODUCT(--('Evidencija'!$M$9:M25='Evidencija'!M25),--('Evidencija'!$A$9:A25="ZAPIS"))=1,'Evidencija'!M25,""),"")</s:f>
        <s:v/>
      </s:c>
      <s:c r="B25" s="19" t="str">
        <s:f>IF($A25="","",SUMPRODUCT(--('Evidencija'!$M$9:$M$209=$A25),--('Evidencija'!$A$9:$A$209="ZAPIS"),--('Evidencija'!$R$9:$R$209="ha"),'Evidencija'!$Q$9:$Q$209))</s:f>
        <s:v/>
      </s:c>
      <s:c r="C25" s="19" t="str">
        <s:f>IF($A25="","",SUMPRODUCT(--('Evidencija'!$M$9:$M$209=$A25),--('Evidencija'!$A$9:$A$209="ZAPIS"),--('Evidencija'!$R$9:$R$209="acre"),'Evidencija'!$Q$9:$Q$209))</s:f>
        <s:v/>
      </s:c>
      <s:c r="D25" s="19" t="str">
        <s:f>IF($A25="","",SUMPRODUCT(--('Evidencija'!$M$9:$M$209=$A25),--('Evidencija'!$A$9:$A$209="ZAPIS"),--('Evidencija'!$R$9:$R$209="m²"),'Evidencija'!$Q$9:$Q$209))</s:f>
        <s:v/>
      </s:c>
      <s:c r="E25" s="20" t="str">
        <s:f>IF($A25="","",SUMPRODUCT(--('Evidencija'!$M$9:$M$209=$A25),--('Evidencija'!$A$9:$A$209="ZAPIS"),--('Evidencija'!$Q$9:$Q$209=""))+SUMPRODUCT(--('Evidencija'!$M$9:$M$209=$A25),--('Evidencija'!$A$9:$A$209="ZAPIS"),--('Evidencija'!$Q$9:$Q$209&lt;&gt;""),--('Evidencija'!$R$9:$R$209="")))</s:f>
        <s:v/>
      </s:c>
      <s:c r="F25" s="21" t="n"/>
      <s:c r="G25" s="18" t="str">
        <s:f>IF(AND('Evidencija'!A25="ZAPIS",'Evidencija'!J25&lt;&gt;""),IF(SUMPRODUCT(--('Evidencija'!$J$9:J25='Evidencija'!J25),--('Evidencija'!$A$9:A25="ZAPIS"))=1,'Evidencija'!J25,""),"")</s:f>
        <s:v/>
      </s:c>
      <s:c r="H25" s="19" t="str">
        <s:f>IF($G25="","",SUMPRODUCT(--('Evidencija'!$J$9:$J$209=$G25),--('Evidencija'!$A$9:$A$209="ZAPIS"),--('Evidencija'!$R$9:$R$209="ha"),'Evidencija'!$Q$9:$Q$209))</s:f>
        <s:v/>
      </s:c>
      <s:c r="I25" s="19" t="str">
        <s:f>IF($G25="","",SUMPRODUCT(--('Evidencija'!$J$9:$J$209=$G25),--('Evidencija'!$A$9:$A$209="ZAPIS"),--('Evidencija'!$R$9:$R$209="acre"),'Evidencija'!$Q$9:$Q$209))</s:f>
        <s:v/>
      </s:c>
      <s:c r="J25" s="19" t="str">
        <s:f>IF($G25="","",SUMPRODUCT(--('Evidencija'!$J$9:$J$209=$G25),--('Evidencija'!$A$9:$A$209="ZAPIS"),--('Evidencija'!$R$9:$R$209="m²"),'Evidencija'!$Q$9:$Q$209))</s:f>
        <s:v/>
      </s:c>
      <s:c r="K25" s="20" t="str">
        <s:f>IF($G25="","",SUMPRODUCT(--('Evidencija'!$J$9:$J$209=$G25),--('Evidencija'!$A$9:$A$209="ZAPIS"),--('Evidencija'!$Q$9:$Q$209=""))+SUMPRODUCT(--('Evidencija'!$J$9:$J$209=$G25),--('Evidencija'!$A$9:$A$209="ZAPIS"),--('Evidencija'!$Q$9:$Q$209&lt;&gt;""),--('Evidencija'!$R$9:$R$209="")))</s:f>
        <s:v/>
      </s:c>
    </s:row>
    <s:row r="26" ht="25" customHeight="1">
      <s:c r="A26" s="18" t="str">
        <s:f>IF(AND('Evidencija'!A26="ZAPIS",'Evidencija'!M26&lt;&gt;""),IF(SUMPRODUCT(--('Evidencija'!$M$9:M26='Evidencija'!M26),--('Evidencija'!$A$9:A26="ZAPIS"))=1,'Evidencija'!M26,""),"")</s:f>
        <s:v/>
      </s:c>
      <s:c r="B26" s="19" t="str">
        <s:f>IF($A26="","",SUMPRODUCT(--('Evidencija'!$M$9:$M$209=$A26),--('Evidencija'!$A$9:$A$209="ZAPIS"),--('Evidencija'!$R$9:$R$209="ha"),'Evidencija'!$Q$9:$Q$209))</s:f>
        <s:v/>
      </s:c>
      <s:c r="C26" s="19" t="str">
        <s:f>IF($A26="","",SUMPRODUCT(--('Evidencija'!$M$9:$M$209=$A26),--('Evidencija'!$A$9:$A$209="ZAPIS"),--('Evidencija'!$R$9:$R$209="acre"),'Evidencija'!$Q$9:$Q$209))</s:f>
        <s:v/>
      </s:c>
      <s:c r="D26" s="19" t="str">
        <s:f>IF($A26="","",SUMPRODUCT(--('Evidencija'!$M$9:$M$209=$A26),--('Evidencija'!$A$9:$A$209="ZAPIS"),--('Evidencija'!$R$9:$R$209="m²"),'Evidencija'!$Q$9:$Q$209))</s:f>
        <s:v/>
      </s:c>
      <s:c r="E26" s="20" t="str">
        <s:f>IF($A26="","",SUMPRODUCT(--('Evidencija'!$M$9:$M$209=$A26),--('Evidencija'!$A$9:$A$209="ZAPIS"),--('Evidencija'!$Q$9:$Q$209=""))+SUMPRODUCT(--('Evidencija'!$M$9:$M$209=$A26),--('Evidencija'!$A$9:$A$209="ZAPIS"),--('Evidencija'!$Q$9:$Q$209&lt;&gt;""),--('Evidencija'!$R$9:$R$209="")))</s:f>
        <s:v/>
      </s:c>
      <s:c r="F26" s="21" t="n"/>
      <s:c r="G26" s="18" t="str">
        <s:f>IF(AND('Evidencija'!A26="ZAPIS",'Evidencija'!J26&lt;&gt;""),IF(SUMPRODUCT(--('Evidencija'!$J$9:J26='Evidencija'!J26),--('Evidencija'!$A$9:A26="ZAPIS"))=1,'Evidencija'!J26,""),"")</s:f>
        <s:v/>
      </s:c>
      <s:c r="H26" s="19" t="str">
        <s:f>IF($G26="","",SUMPRODUCT(--('Evidencija'!$J$9:$J$209=$G26),--('Evidencija'!$A$9:$A$209="ZAPIS"),--('Evidencija'!$R$9:$R$209="ha"),'Evidencija'!$Q$9:$Q$209))</s:f>
        <s:v/>
      </s:c>
      <s:c r="I26" s="19" t="str">
        <s:f>IF($G26="","",SUMPRODUCT(--('Evidencija'!$J$9:$J$209=$G26),--('Evidencija'!$A$9:$A$209="ZAPIS"),--('Evidencija'!$R$9:$R$209="acre"),'Evidencija'!$Q$9:$Q$209))</s:f>
        <s:v/>
      </s:c>
      <s:c r="J26" s="19" t="str">
        <s:f>IF($G26="","",SUMPRODUCT(--('Evidencija'!$J$9:$J$209=$G26),--('Evidencija'!$A$9:$A$209="ZAPIS"),--('Evidencija'!$R$9:$R$209="m²"),'Evidencija'!$Q$9:$Q$209))</s:f>
        <s:v/>
      </s:c>
      <s:c r="K26" s="20" t="str">
        <s:f>IF($G26="","",SUMPRODUCT(--('Evidencija'!$J$9:$J$209=$G26),--('Evidencija'!$A$9:$A$209="ZAPIS"),--('Evidencija'!$Q$9:$Q$209=""))+SUMPRODUCT(--('Evidencija'!$J$9:$J$209=$G26),--('Evidencija'!$A$9:$A$209="ZAPIS"),--('Evidencija'!$Q$9:$Q$209&lt;&gt;""),--('Evidencija'!$R$9:$R$209="")))</s:f>
        <s:v/>
      </s:c>
    </s:row>
    <s:row r="27" ht="25" customHeight="1">
      <s:c r="A27" s="18" t="str">
        <s:f>IF(AND('Evidencija'!A27="ZAPIS",'Evidencija'!M27&lt;&gt;""),IF(SUMPRODUCT(--('Evidencija'!$M$9:M27='Evidencija'!M27),--('Evidencija'!$A$9:A27="ZAPIS"))=1,'Evidencija'!M27,""),"")</s:f>
        <s:v/>
      </s:c>
      <s:c r="B27" s="19" t="str">
        <s:f>IF($A27="","",SUMPRODUCT(--('Evidencija'!$M$9:$M$209=$A27),--('Evidencija'!$A$9:$A$209="ZAPIS"),--('Evidencija'!$R$9:$R$209="ha"),'Evidencija'!$Q$9:$Q$209))</s:f>
        <s:v/>
      </s:c>
      <s:c r="C27" s="19" t="str">
        <s:f>IF($A27="","",SUMPRODUCT(--('Evidencija'!$M$9:$M$209=$A27),--('Evidencija'!$A$9:$A$209="ZAPIS"),--('Evidencija'!$R$9:$R$209="acre"),'Evidencija'!$Q$9:$Q$209))</s:f>
        <s:v/>
      </s:c>
      <s:c r="D27" s="19" t="str">
        <s:f>IF($A27="","",SUMPRODUCT(--('Evidencija'!$M$9:$M$209=$A27),--('Evidencija'!$A$9:$A$209="ZAPIS"),--('Evidencija'!$R$9:$R$209="m²"),'Evidencija'!$Q$9:$Q$209))</s:f>
        <s:v/>
      </s:c>
      <s:c r="E27" s="20" t="str">
        <s:f>IF($A27="","",SUMPRODUCT(--('Evidencija'!$M$9:$M$209=$A27),--('Evidencija'!$A$9:$A$209="ZAPIS"),--('Evidencija'!$Q$9:$Q$209=""))+SUMPRODUCT(--('Evidencija'!$M$9:$M$209=$A27),--('Evidencija'!$A$9:$A$209="ZAPIS"),--('Evidencija'!$Q$9:$Q$209&lt;&gt;""),--('Evidencija'!$R$9:$R$209="")))</s:f>
        <s:v/>
      </s:c>
      <s:c r="F27" s="21" t="n"/>
      <s:c r="G27" s="18" t="str">
        <s:f>IF(AND('Evidencija'!A27="ZAPIS",'Evidencija'!J27&lt;&gt;""),IF(SUMPRODUCT(--('Evidencija'!$J$9:J27='Evidencija'!J27),--('Evidencija'!$A$9:A27="ZAPIS"))=1,'Evidencija'!J27,""),"")</s:f>
        <s:v/>
      </s:c>
      <s:c r="H27" s="19" t="str">
        <s:f>IF($G27="","",SUMPRODUCT(--('Evidencija'!$J$9:$J$209=$G27),--('Evidencija'!$A$9:$A$209="ZAPIS"),--('Evidencija'!$R$9:$R$209="ha"),'Evidencija'!$Q$9:$Q$209))</s:f>
        <s:v/>
      </s:c>
      <s:c r="I27" s="19" t="str">
        <s:f>IF($G27="","",SUMPRODUCT(--('Evidencija'!$J$9:$J$209=$G27),--('Evidencija'!$A$9:$A$209="ZAPIS"),--('Evidencija'!$R$9:$R$209="acre"),'Evidencija'!$Q$9:$Q$209))</s:f>
        <s:v/>
      </s:c>
      <s:c r="J27" s="19" t="str">
        <s:f>IF($G27="","",SUMPRODUCT(--('Evidencija'!$J$9:$J$209=$G27),--('Evidencija'!$A$9:$A$209="ZAPIS"),--('Evidencija'!$R$9:$R$209="m²"),'Evidencija'!$Q$9:$Q$209))</s:f>
        <s:v/>
      </s:c>
      <s:c r="K27" s="20" t="str">
        <s:f>IF($G27="","",SUMPRODUCT(--('Evidencija'!$J$9:$J$209=$G27),--('Evidencija'!$A$9:$A$209="ZAPIS"),--('Evidencija'!$Q$9:$Q$209=""))+SUMPRODUCT(--('Evidencija'!$J$9:$J$209=$G27),--('Evidencija'!$A$9:$A$209="ZAPIS"),--('Evidencija'!$Q$9:$Q$209&lt;&gt;""),--('Evidencija'!$R$9:$R$209="")))</s:f>
        <s:v/>
      </s:c>
    </s:row>
    <s:row r="28" ht="25" customHeight="1">
      <s:c r="A28" s="18" t="str">
        <s:f>IF(AND('Evidencija'!A28="ZAPIS",'Evidencija'!M28&lt;&gt;""),IF(SUMPRODUCT(--('Evidencija'!$M$9:M28='Evidencija'!M28),--('Evidencija'!$A$9:A28="ZAPIS"))=1,'Evidencija'!M28,""),"")</s:f>
        <s:v/>
      </s:c>
      <s:c r="B28" s="19" t="str">
        <s:f>IF($A28="","",SUMPRODUCT(--('Evidencija'!$M$9:$M$209=$A28),--('Evidencija'!$A$9:$A$209="ZAPIS"),--('Evidencija'!$R$9:$R$209="ha"),'Evidencija'!$Q$9:$Q$209))</s:f>
        <s:v/>
      </s:c>
      <s:c r="C28" s="19" t="str">
        <s:f>IF($A28="","",SUMPRODUCT(--('Evidencija'!$M$9:$M$209=$A28),--('Evidencija'!$A$9:$A$209="ZAPIS"),--('Evidencija'!$R$9:$R$209="acre"),'Evidencija'!$Q$9:$Q$209))</s:f>
        <s:v/>
      </s:c>
      <s:c r="D28" s="19" t="str">
        <s:f>IF($A28="","",SUMPRODUCT(--('Evidencija'!$M$9:$M$209=$A28),--('Evidencija'!$A$9:$A$209="ZAPIS"),--('Evidencija'!$R$9:$R$209="m²"),'Evidencija'!$Q$9:$Q$209))</s:f>
        <s:v/>
      </s:c>
      <s:c r="E28" s="20" t="str">
        <s:f>IF($A28="","",SUMPRODUCT(--('Evidencija'!$M$9:$M$209=$A28),--('Evidencija'!$A$9:$A$209="ZAPIS"),--('Evidencija'!$Q$9:$Q$209=""))+SUMPRODUCT(--('Evidencija'!$M$9:$M$209=$A28),--('Evidencija'!$A$9:$A$209="ZAPIS"),--('Evidencija'!$Q$9:$Q$209&lt;&gt;""),--('Evidencija'!$R$9:$R$209="")))</s:f>
        <s:v/>
      </s:c>
      <s:c r="F28" s="21" t="n"/>
      <s:c r="G28" s="18" t="str">
        <s:f>IF(AND('Evidencija'!A28="ZAPIS",'Evidencija'!J28&lt;&gt;""),IF(SUMPRODUCT(--('Evidencija'!$J$9:J28='Evidencija'!J28),--('Evidencija'!$A$9:A28="ZAPIS"))=1,'Evidencija'!J28,""),"")</s:f>
        <s:v/>
      </s:c>
      <s:c r="H28" s="19" t="str">
        <s:f>IF($G28="","",SUMPRODUCT(--('Evidencija'!$J$9:$J$209=$G28),--('Evidencija'!$A$9:$A$209="ZAPIS"),--('Evidencija'!$R$9:$R$209="ha"),'Evidencija'!$Q$9:$Q$209))</s:f>
        <s:v/>
      </s:c>
      <s:c r="I28" s="19" t="str">
        <s:f>IF($G28="","",SUMPRODUCT(--('Evidencija'!$J$9:$J$209=$G28),--('Evidencija'!$A$9:$A$209="ZAPIS"),--('Evidencija'!$R$9:$R$209="acre"),'Evidencija'!$Q$9:$Q$209))</s:f>
        <s:v/>
      </s:c>
      <s:c r="J28" s="19" t="str">
        <s:f>IF($G28="","",SUMPRODUCT(--('Evidencija'!$J$9:$J$209=$G28),--('Evidencija'!$A$9:$A$209="ZAPIS"),--('Evidencija'!$R$9:$R$209="m²"),'Evidencija'!$Q$9:$Q$209))</s:f>
        <s:v/>
      </s:c>
      <s:c r="K28" s="20" t="str">
        <s:f>IF($G28="","",SUMPRODUCT(--('Evidencija'!$J$9:$J$209=$G28),--('Evidencija'!$A$9:$A$209="ZAPIS"),--('Evidencija'!$Q$9:$Q$209=""))+SUMPRODUCT(--('Evidencija'!$J$9:$J$209=$G28),--('Evidencija'!$A$9:$A$209="ZAPIS"),--('Evidencija'!$Q$9:$Q$209&lt;&gt;""),--('Evidencija'!$R$9:$R$209="")))</s:f>
        <s:v/>
      </s:c>
    </s:row>
    <s:row r="29" ht="25" customHeight="1">
      <s:c r="A29" s="18" t="str">
        <s:f>IF(AND('Evidencija'!A29="ZAPIS",'Evidencija'!M29&lt;&gt;""),IF(SUMPRODUCT(--('Evidencija'!$M$9:M29='Evidencija'!M29),--('Evidencija'!$A$9:A29="ZAPIS"))=1,'Evidencija'!M29,""),"")</s:f>
        <s:v/>
      </s:c>
      <s:c r="B29" s="19" t="str">
        <s:f>IF($A29="","",SUMPRODUCT(--('Evidencija'!$M$9:$M$209=$A29),--('Evidencija'!$A$9:$A$209="ZAPIS"),--('Evidencija'!$R$9:$R$209="ha"),'Evidencija'!$Q$9:$Q$209))</s:f>
        <s:v/>
      </s:c>
      <s:c r="C29" s="19" t="str">
        <s:f>IF($A29="","",SUMPRODUCT(--('Evidencija'!$M$9:$M$209=$A29),--('Evidencija'!$A$9:$A$209="ZAPIS"),--('Evidencija'!$R$9:$R$209="acre"),'Evidencija'!$Q$9:$Q$209))</s:f>
        <s:v/>
      </s:c>
      <s:c r="D29" s="19" t="str">
        <s:f>IF($A29="","",SUMPRODUCT(--('Evidencija'!$M$9:$M$209=$A29),--('Evidencija'!$A$9:$A$209="ZAPIS"),--('Evidencija'!$R$9:$R$209="m²"),'Evidencija'!$Q$9:$Q$209))</s:f>
        <s:v/>
      </s:c>
      <s:c r="E29" s="20" t="str">
        <s:f>IF($A29="","",SUMPRODUCT(--('Evidencija'!$M$9:$M$209=$A29),--('Evidencija'!$A$9:$A$209="ZAPIS"),--('Evidencija'!$Q$9:$Q$209=""))+SUMPRODUCT(--('Evidencija'!$M$9:$M$209=$A29),--('Evidencija'!$A$9:$A$209="ZAPIS"),--('Evidencija'!$Q$9:$Q$209&lt;&gt;""),--('Evidencija'!$R$9:$R$209="")))</s:f>
        <s:v/>
      </s:c>
      <s:c r="F29" s="21" t="n"/>
      <s:c r="G29" s="18" t="str">
        <s:f>IF(AND('Evidencija'!A29="ZAPIS",'Evidencija'!J29&lt;&gt;""),IF(SUMPRODUCT(--('Evidencija'!$J$9:J29='Evidencija'!J29),--('Evidencija'!$A$9:A29="ZAPIS"))=1,'Evidencija'!J29,""),"")</s:f>
        <s:v/>
      </s:c>
      <s:c r="H29" s="19" t="str">
        <s:f>IF($G29="","",SUMPRODUCT(--('Evidencija'!$J$9:$J$209=$G29),--('Evidencija'!$A$9:$A$209="ZAPIS"),--('Evidencija'!$R$9:$R$209="ha"),'Evidencija'!$Q$9:$Q$209))</s:f>
        <s:v/>
      </s:c>
      <s:c r="I29" s="19" t="str">
        <s:f>IF($G29="","",SUMPRODUCT(--('Evidencija'!$J$9:$J$209=$G29),--('Evidencija'!$A$9:$A$209="ZAPIS"),--('Evidencija'!$R$9:$R$209="acre"),'Evidencija'!$Q$9:$Q$209))</s:f>
        <s:v/>
      </s:c>
      <s:c r="J29" s="19" t="str">
        <s:f>IF($G29="","",SUMPRODUCT(--('Evidencija'!$J$9:$J$209=$G29),--('Evidencija'!$A$9:$A$209="ZAPIS"),--('Evidencija'!$R$9:$R$209="m²"),'Evidencija'!$Q$9:$Q$209))</s:f>
        <s:v/>
      </s:c>
      <s:c r="K29" s="20" t="str">
        <s:f>IF($G29="","",SUMPRODUCT(--('Evidencija'!$J$9:$J$209=$G29),--('Evidencija'!$A$9:$A$209="ZAPIS"),--('Evidencija'!$Q$9:$Q$209=""))+SUMPRODUCT(--('Evidencija'!$J$9:$J$209=$G29),--('Evidencija'!$A$9:$A$209="ZAPIS"),--('Evidencija'!$Q$9:$Q$209&lt;&gt;""),--('Evidencija'!$R$9:$R$209="")))</s:f>
        <s:v/>
      </s:c>
    </s:row>
    <s:row r="30" ht="25" customHeight="1">
      <s:c r="A30" s="18" t="str">
        <s:f>IF(AND('Evidencija'!A30="ZAPIS",'Evidencija'!M30&lt;&gt;""),IF(SUMPRODUCT(--('Evidencija'!$M$9:M30='Evidencija'!M30),--('Evidencija'!$A$9:A30="ZAPIS"))=1,'Evidencija'!M30,""),"")</s:f>
        <s:v/>
      </s:c>
      <s:c r="B30" s="19" t="str">
        <s:f>IF($A30="","",SUMPRODUCT(--('Evidencija'!$M$9:$M$209=$A30),--('Evidencija'!$A$9:$A$209="ZAPIS"),--('Evidencija'!$R$9:$R$209="ha"),'Evidencija'!$Q$9:$Q$209))</s:f>
        <s:v/>
      </s:c>
      <s:c r="C30" s="19" t="str">
        <s:f>IF($A30="","",SUMPRODUCT(--('Evidencija'!$M$9:$M$209=$A30),--('Evidencija'!$A$9:$A$209="ZAPIS"),--('Evidencija'!$R$9:$R$209="acre"),'Evidencija'!$Q$9:$Q$209))</s:f>
        <s:v/>
      </s:c>
      <s:c r="D30" s="19" t="str">
        <s:f>IF($A30="","",SUMPRODUCT(--('Evidencija'!$M$9:$M$209=$A30),--('Evidencija'!$A$9:$A$209="ZAPIS"),--('Evidencija'!$R$9:$R$209="m²"),'Evidencija'!$Q$9:$Q$209))</s:f>
        <s:v/>
      </s:c>
      <s:c r="E30" s="20" t="str">
        <s:f>IF($A30="","",SUMPRODUCT(--('Evidencija'!$M$9:$M$209=$A30),--('Evidencija'!$A$9:$A$209="ZAPIS"),--('Evidencija'!$Q$9:$Q$209=""))+SUMPRODUCT(--('Evidencija'!$M$9:$M$209=$A30),--('Evidencija'!$A$9:$A$209="ZAPIS"),--('Evidencija'!$Q$9:$Q$209&lt;&gt;""),--('Evidencija'!$R$9:$R$209="")))</s:f>
        <s:v/>
      </s:c>
      <s:c r="F30" s="21" t="n"/>
      <s:c r="G30" s="18" t="str">
        <s:f>IF(AND('Evidencija'!A30="ZAPIS",'Evidencija'!J30&lt;&gt;""),IF(SUMPRODUCT(--('Evidencija'!$J$9:J30='Evidencija'!J30),--('Evidencija'!$A$9:A30="ZAPIS"))=1,'Evidencija'!J30,""),"")</s:f>
        <s:v/>
      </s:c>
      <s:c r="H30" s="19" t="str">
        <s:f>IF($G30="","",SUMPRODUCT(--('Evidencija'!$J$9:$J$209=$G30),--('Evidencija'!$A$9:$A$209="ZAPIS"),--('Evidencija'!$R$9:$R$209="ha"),'Evidencija'!$Q$9:$Q$209))</s:f>
        <s:v/>
      </s:c>
      <s:c r="I30" s="19" t="str">
        <s:f>IF($G30="","",SUMPRODUCT(--('Evidencija'!$J$9:$J$209=$G30),--('Evidencija'!$A$9:$A$209="ZAPIS"),--('Evidencija'!$R$9:$R$209="acre"),'Evidencija'!$Q$9:$Q$209))</s:f>
        <s:v/>
      </s:c>
      <s:c r="J30" s="19" t="str">
        <s:f>IF($G30="","",SUMPRODUCT(--('Evidencija'!$J$9:$J$209=$G30),--('Evidencija'!$A$9:$A$209="ZAPIS"),--('Evidencija'!$R$9:$R$209="m²"),'Evidencija'!$Q$9:$Q$209))</s:f>
        <s:v/>
      </s:c>
      <s:c r="K30" s="20" t="str">
        <s:f>IF($G30="","",SUMPRODUCT(--('Evidencija'!$J$9:$J$209=$G30),--('Evidencija'!$A$9:$A$209="ZAPIS"),--('Evidencija'!$Q$9:$Q$209=""))+SUMPRODUCT(--('Evidencija'!$J$9:$J$209=$G30),--('Evidencija'!$A$9:$A$209="ZAPIS"),--('Evidencija'!$Q$9:$Q$209&lt;&gt;""),--('Evidencija'!$R$9:$R$209="")))</s:f>
        <s:v/>
      </s:c>
    </s:row>
    <s:row r="31" ht="25" customHeight="1">
      <s:c r="A31" s="18" t="str">
        <s:f>IF(AND('Evidencija'!A31="ZAPIS",'Evidencija'!M31&lt;&gt;""),IF(SUMPRODUCT(--('Evidencija'!$M$9:M31='Evidencija'!M31),--('Evidencija'!$A$9:A31="ZAPIS"))=1,'Evidencija'!M31,""),"")</s:f>
        <s:v/>
      </s:c>
      <s:c r="B31" s="19" t="str">
        <s:f>IF($A31="","",SUMPRODUCT(--('Evidencija'!$M$9:$M$209=$A31),--('Evidencija'!$A$9:$A$209="ZAPIS"),--('Evidencija'!$R$9:$R$209="ha"),'Evidencija'!$Q$9:$Q$209))</s:f>
        <s:v/>
      </s:c>
      <s:c r="C31" s="19" t="str">
        <s:f>IF($A31="","",SUMPRODUCT(--('Evidencija'!$M$9:$M$209=$A31),--('Evidencija'!$A$9:$A$209="ZAPIS"),--('Evidencija'!$R$9:$R$209="acre"),'Evidencija'!$Q$9:$Q$209))</s:f>
        <s:v/>
      </s:c>
      <s:c r="D31" s="19" t="str">
        <s:f>IF($A31="","",SUMPRODUCT(--('Evidencija'!$M$9:$M$209=$A31),--('Evidencija'!$A$9:$A$209="ZAPIS"),--('Evidencija'!$R$9:$R$209="m²"),'Evidencija'!$Q$9:$Q$209))</s:f>
        <s:v/>
      </s:c>
      <s:c r="E31" s="20" t="str">
        <s:f>IF($A31="","",SUMPRODUCT(--('Evidencija'!$M$9:$M$209=$A31),--('Evidencija'!$A$9:$A$209="ZAPIS"),--('Evidencija'!$Q$9:$Q$209=""))+SUMPRODUCT(--('Evidencija'!$M$9:$M$209=$A31),--('Evidencija'!$A$9:$A$209="ZAPIS"),--('Evidencija'!$Q$9:$Q$209&lt;&gt;""),--('Evidencija'!$R$9:$R$209="")))</s:f>
        <s:v/>
      </s:c>
      <s:c r="F31" s="21" t="n"/>
      <s:c r="G31" s="18" t="str">
        <s:f>IF(AND('Evidencija'!A31="ZAPIS",'Evidencija'!J31&lt;&gt;""),IF(SUMPRODUCT(--('Evidencija'!$J$9:J31='Evidencija'!J31),--('Evidencija'!$A$9:A31="ZAPIS"))=1,'Evidencija'!J31,""),"")</s:f>
        <s:v/>
      </s:c>
      <s:c r="H31" s="19" t="str">
        <s:f>IF($G31="","",SUMPRODUCT(--('Evidencija'!$J$9:$J$209=$G31),--('Evidencija'!$A$9:$A$209="ZAPIS"),--('Evidencija'!$R$9:$R$209="ha"),'Evidencija'!$Q$9:$Q$209))</s:f>
        <s:v/>
      </s:c>
      <s:c r="I31" s="19" t="str">
        <s:f>IF($G31="","",SUMPRODUCT(--('Evidencija'!$J$9:$J$209=$G31),--('Evidencija'!$A$9:$A$209="ZAPIS"),--('Evidencija'!$R$9:$R$209="acre"),'Evidencija'!$Q$9:$Q$209))</s:f>
        <s:v/>
      </s:c>
      <s:c r="J31" s="19" t="str">
        <s:f>IF($G31="","",SUMPRODUCT(--('Evidencija'!$J$9:$J$209=$G31),--('Evidencija'!$A$9:$A$209="ZAPIS"),--('Evidencija'!$R$9:$R$209="m²"),'Evidencija'!$Q$9:$Q$209))</s:f>
        <s:v/>
      </s:c>
      <s:c r="K31" s="20" t="str">
        <s:f>IF($G31="","",SUMPRODUCT(--('Evidencija'!$J$9:$J$209=$G31),--('Evidencija'!$A$9:$A$209="ZAPIS"),--('Evidencija'!$Q$9:$Q$209=""))+SUMPRODUCT(--('Evidencija'!$J$9:$J$209=$G31),--('Evidencija'!$A$9:$A$209="ZAPIS"),--('Evidencija'!$Q$9:$Q$209&lt;&gt;""),--('Evidencija'!$R$9:$R$209="")))</s:f>
        <s:v/>
      </s:c>
    </s:row>
    <s:row r="32" ht="25" customHeight="1">
      <s:c r="A32" s="18" t="str">
        <s:f>IF(AND('Evidencija'!A32="ZAPIS",'Evidencija'!M32&lt;&gt;""),IF(SUMPRODUCT(--('Evidencija'!$M$9:M32='Evidencija'!M32),--('Evidencija'!$A$9:A32="ZAPIS"))=1,'Evidencija'!M32,""),"")</s:f>
        <s:v/>
      </s:c>
      <s:c r="B32" s="19" t="str">
        <s:f>IF($A32="","",SUMPRODUCT(--('Evidencija'!$M$9:$M$209=$A32),--('Evidencija'!$A$9:$A$209="ZAPIS"),--('Evidencija'!$R$9:$R$209="ha"),'Evidencija'!$Q$9:$Q$209))</s:f>
        <s:v/>
      </s:c>
      <s:c r="C32" s="19" t="str">
        <s:f>IF($A32="","",SUMPRODUCT(--('Evidencija'!$M$9:$M$209=$A32),--('Evidencija'!$A$9:$A$209="ZAPIS"),--('Evidencija'!$R$9:$R$209="acre"),'Evidencija'!$Q$9:$Q$209))</s:f>
        <s:v/>
      </s:c>
      <s:c r="D32" s="19" t="str">
        <s:f>IF($A32="","",SUMPRODUCT(--('Evidencija'!$M$9:$M$209=$A32),--('Evidencija'!$A$9:$A$209="ZAPIS"),--('Evidencija'!$R$9:$R$209="m²"),'Evidencija'!$Q$9:$Q$209))</s:f>
        <s:v/>
      </s:c>
      <s:c r="E32" s="20" t="str">
        <s:f>IF($A32="","",SUMPRODUCT(--('Evidencija'!$M$9:$M$209=$A32),--('Evidencija'!$A$9:$A$209="ZAPIS"),--('Evidencija'!$Q$9:$Q$209=""))+SUMPRODUCT(--('Evidencija'!$M$9:$M$209=$A32),--('Evidencija'!$A$9:$A$209="ZAPIS"),--('Evidencija'!$Q$9:$Q$209&lt;&gt;""),--('Evidencija'!$R$9:$R$209="")))</s:f>
        <s:v/>
      </s:c>
      <s:c r="F32" s="21" t="n"/>
      <s:c r="G32" s="18" t="str">
        <s:f>IF(AND('Evidencija'!A32="ZAPIS",'Evidencija'!J32&lt;&gt;""),IF(SUMPRODUCT(--('Evidencija'!$J$9:J32='Evidencija'!J32),--('Evidencija'!$A$9:A32="ZAPIS"))=1,'Evidencija'!J32,""),"")</s:f>
        <s:v/>
      </s:c>
      <s:c r="H32" s="19" t="str">
        <s:f>IF($G32="","",SUMPRODUCT(--('Evidencija'!$J$9:$J$209=$G32),--('Evidencija'!$A$9:$A$209="ZAPIS"),--('Evidencija'!$R$9:$R$209="ha"),'Evidencija'!$Q$9:$Q$209))</s:f>
        <s:v/>
      </s:c>
      <s:c r="I32" s="19" t="str">
        <s:f>IF($G32="","",SUMPRODUCT(--('Evidencija'!$J$9:$J$209=$G32),--('Evidencija'!$A$9:$A$209="ZAPIS"),--('Evidencija'!$R$9:$R$209="acre"),'Evidencija'!$Q$9:$Q$209))</s:f>
        <s:v/>
      </s:c>
      <s:c r="J32" s="19" t="str">
        <s:f>IF($G32="","",SUMPRODUCT(--('Evidencija'!$J$9:$J$209=$G32),--('Evidencija'!$A$9:$A$209="ZAPIS"),--('Evidencija'!$R$9:$R$209="m²"),'Evidencija'!$Q$9:$Q$209))</s:f>
        <s:v/>
      </s:c>
      <s:c r="K32" s="20" t="str">
        <s:f>IF($G32="","",SUMPRODUCT(--('Evidencija'!$J$9:$J$209=$G32),--('Evidencija'!$A$9:$A$209="ZAPIS"),--('Evidencija'!$Q$9:$Q$209=""))+SUMPRODUCT(--('Evidencija'!$J$9:$J$209=$G32),--('Evidencija'!$A$9:$A$209="ZAPIS"),--('Evidencija'!$Q$9:$Q$209&lt;&gt;""),--('Evidencija'!$R$9:$R$209="")))</s:f>
        <s:v/>
      </s:c>
    </s:row>
    <s:row r="33" ht="25" customHeight="1">
      <s:c r="A33" s="18" t="str">
        <s:f>IF(AND('Evidencija'!A33="ZAPIS",'Evidencija'!M33&lt;&gt;""),IF(SUMPRODUCT(--('Evidencija'!$M$9:M33='Evidencija'!M33),--('Evidencija'!$A$9:A33="ZAPIS"))=1,'Evidencija'!M33,""),"")</s:f>
        <s:v/>
      </s:c>
      <s:c r="B33" s="19" t="str">
        <s:f>IF($A33="","",SUMPRODUCT(--('Evidencija'!$M$9:$M$209=$A33),--('Evidencija'!$A$9:$A$209="ZAPIS"),--('Evidencija'!$R$9:$R$209="ha"),'Evidencija'!$Q$9:$Q$209))</s:f>
        <s:v/>
      </s:c>
      <s:c r="C33" s="19" t="str">
        <s:f>IF($A33="","",SUMPRODUCT(--('Evidencija'!$M$9:$M$209=$A33),--('Evidencija'!$A$9:$A$209="ZAPIS"),--('Evidencija'!$R$9:$R$209="acre"),'Evidencija'!$Q$9:$Q$209))</s:f>
        <s:v/>
      </s:c>
      <s:c r="D33" s="19" t="str">
        <s:f>IF($A33="","",SUMPRODUCT(--('Evidencija'!$M$9:$M$209=$A33),--('Evidencija'!$A$9:$A$209="ZAPIS"),--('Evidencija'!$R$9:$R$209="m²"),'Evidencija'!$Q$9:$Q$209))</s:f>
        <s:v/>
      </s:c>
      <s:c r="E33" s="20" t="str">
        <s:f>IF($A33="","",SUMPRODUCT(--('Evidencija'!$M$9:$M$209=$A33),--('Evidencija'!$A$9:$A$209="ZAPIS"),--('Evidencija'!$Q$9:$Q$209=""))+SUMPRODUCT(--('Evidencija'!$M$9:$M$209=$A33),--('Evidencija'!$A$9:$A$209="ZAPIS"),--('Evidencija'!$Q$9:$Q$209&lt;&gt;""),--('Evidencija'!$R$9:$R$209="")))</s:f>
        <s:v/>
      </s:c>
      <s:c r="F33" s="21" t="n"/>
      <s:c r="G33" s="18" t="str">
        <s:f>IF(AND('Evidencija'!A33="ZAPIS",'Evidencija'!J33&lt;&gt;""),IF(SUMPRODUCT(--('Evidencija'!$J$9:J33='Evidencija'!J33),--('Evidencija'!$A$9:A33="ZAPIS"))=1,'Evidencija'!J33,""),"")</s:f>
        <s:v/>
      </s:c>
      <s:c r="H33" s="19" t="str">
        <s:f>IF($G33="","",SUMPRODUCT(--('Evidencija'!$J$9:$J$209=$G33),--('Evidencija'!$A$9:$A$209="ZAPIS"),--('Evidencija'!$R$9:$R$209="ha"),'Evidencija'!$Q$9:$Q$209))</s:f>
        <s:v/>
      </s:c>
      <s:c r="I33" s="19" t="str">
        <s:f>IF($G33="","",SUMPRODUCT(--('Evidencija'!$J$9:$J$209=$G33),--('Evidencija'!$A$9:$A$209="ZAPIS"),--('Evidencija'!$R$9:$R$209="acre"),'Evidencija'!$Q$9:$Q$209))</s:f>
        <s:v/>
      </s:c>
      <s:c r="J33" s="19" t="str">
        <s:f>IF($G33="","",SUMPRODUCT(--('Evidencija'!$J$9:$J$209=$G33),--('Evidencija'!$A$9:$A$209="ZAPIS"),--('Evidencija'!$R$9:$R$209="m²"),'Evidencija'!$Q$9:$Q$209))</s:f>
        <s:v/>
      </s:c>
      <s:c r="K33" s="20" t="str">
        <s:f>IF($G33="","",SUMPRODUCT(--('Evidencija'!$J$9:$J$209=$G33),--('Evidencija'!$A$9:$A$209="ZAPIS"),--('Evidencija'!$Q$9:$Q$209=""))+SUMPRODUCT(--('Evidencija'!$J$9:$J$209=$G33),--('Evidencija'!$A$9:$A$209="ZAPIS"),--('Evidencija'!$Q$9:$Q$209&lt;&gt;""),--('Evidencija'!$R$9:$R$209="")))</s:f>
        <s:v/>
      </s:c>
    </s:row>
    <s:row r="34" ht="25" customHeight="1">
      <s:c r="A34" s="18" t="str">
        <s:f>IF(AND('Evidencija'!A34="ZAPIS",'Evidencija'!M34&lt;&gt;""),IF(SUMPRODUCT(--('Evidencija'!$M$9:M34='Evidencija'!M34),--('Evidencija'!$A$9:A34="ZAPIS"))=1,'Evidencija'!M34,""),"")</s:f>
        <s:v/>
      </s:c>
      <s:c r="B34" s="19" t="str">
        <s:f>IF($A34="","",SUMPRODUCT(--('Evidencija'!$M$9:$M$209=$A34),--('Evidencija'!$A$9:$A$209="ZAPIS"),--('Evidencija'!$R$9:$R$209="ha"),'Evidencija'!$Q$9:$Q$209))</s:f>
        <s:v/>
      </s:c>
      <s:c r="C34" s="19" t="str">
        <s:f>IF($A34="","",SUMPRODUCT(--('Evidencija'!$M$9:$M$209=$A34),--('Evidencija'!$A$9:$A$209="ZAPIS"),--('Evidencija'!$R$9:$R$209="acre"),'Evidencija'!$Q$9:$Q$209))</s:f>
        <s:v/>
      </s:c>
      <s:c r="D34" s="19" t="str">
        <s:f>IF($A34="","",SUMPRODUCT(--('Evidencija'!$M$9:$M$209=$A34),--('Evidencija'!$A$9:$A$209="ZAPIS"),--('Evidencija'!$R$9:$R$209="m²"),'Evidencija'!$Q$9:$Q$209))</s:f>
        <s:v/>
      </s:c>
      <s:c r="E34" s="20" t="str">
        <s:f>IF($A34="","",SUMPRODUCT(--('Evidencija'!$M$9:$M$209=$A34),--('Evidencija'!$A$9:$A$209="ZAPIS"),--('Evidencija'!$Q$9:$Q$209=""))+SUMPRODUCT(--('Evidencija'!$M$9:$M$209=$A34),--('Evidencija'!$A$9:$A$209="ZAPIS"),--('Evidencija'!$Q$9:$Q$209&lt;&gt;""),--('Evidencija'!$R$9:$R$209="")))</s:f>
        <s:v/>
      </s:c>
      <s:c r="F34" s="21" t="n"/>
      <s:c r="G34" s="18" t="str">
        <s:f>IF(AND('Evidencija'!A34="ZAPIS",'Evidencija'!J34&lt;&gt;""),IF(SUMPRODUCT(--('Evidencija'!$J$9:J34='Evidencija'!J34),--('Evidencija'!$A$9:A34="ZAPIS"))=1,'Evidencija'!J34,""),"")</s:f>
        <s:v/>
      </s:c>
      <s:c r="H34" s="19" t="str">
        <s:f>IF($G34="","",SUMPRODUCT(--('Evidencija'!$J$9:$J$209=$G34),--('Evidencija'!$A$9:$A$209="ZAPIS"),--('Evidencija'!$R$9:$R$209="ha"),'Evidencija'!$Q$9:$Q$209))</s:f>
        <s:v/>
      </s:c>
      <s:c r="I34" s="19" t="str">
        <s:f>IF($G34="","",SUMPRODUCT(--('Evidencija'!$J$9:$J$209=$G34),--('Evidencija'!$A$9:$A$209="ZAPIS"),--('Evidencija'!$R$9:$R$209="acre"),'Evidencija'!$Q$9:$Q$209))</s:f>
        <s:v/>
      </s:c>
      <s:c r="J34" s="19" t="str">
        <s:f>IF($G34="","",SUMPRODUCT(--('Evidencija'!$J$9:$J$209=$G34),--('Evidencija'!$A$9:$A$209="ZAPIS"),--('Evidencija'!$R$9:$R$209="m²"),'Evidencija'!$Q$9:$Q$209))</s:f>
        <s:v/>
      </s:c>
      <s:c r="K34" s="20" t="str">
        <s:f>IF($G34="","",SUMPRODUCT(--('Evidencija'!$J$9:$J$209=$G34),--('Evidencija'!$A$9:$A$209="ZAPIS"),--('Evidencija'!$Q$9:$Q$209=""))+SUMPRODUCT(--('Evidencija'!$J$9:$J$209=$G34),--('Evidencija'!$A$9:$A$209="ZAPIS"),--('Evidencija'!$Q$9:$Q$209&lt;&gt;""),--('Evidencija'!$R$9:$R$209="")))</s:f>
        <s:v/>
      </s:c>
    </s:row>
    <s:row r="35" ht="25" customHeight="1">
      <s:c r="A35" s="18" t="str">
        <s:f>IF(AND('Evidencija'!A35="ZAPIS",'Evidencija'!M35&lt;&gt;""),IF(SUMPRODUCT(--('Evidencija'!$M$9:M35='Evidencija'!M35),--('Evidencija'!$A$9:A35="ZAPIS"))=1,'Evidencija'!M35,""),"")</s:f>
        <s:v/>
      </s:c>
      <s:c r="B35" s="19" t="str">
        <s:f>IF($A35="","",SUMPRODUCT(--('Evidencija'!$M$9:$M$209=$A35),--('Evidencija'!$A$9:$A$209="ZAPIS"),--('Evidencija'!$R$9:$R$209="ha"),'Evidencija'!$Q$9:$Q$209))</s:f>
        <s:v/>
      </s:c>
      <s:c r="C35" s="19" t="str">
        <s:f>IF($A35="","",SUMPRODUCT(--('Evidencija'!$M$9:$M$209=$A35),--('Evidencija'!$A$9:$A$209="ZAPIS"),--('Evidencija'!$R$9:$R$209="acre"),'Evidencija'!$Q$9:$Q$209))</s:f>
        <s:v/>
      </s:c>
      <s:c r="D35" s="19" t="str">
        <s:f>IF($A35="","",SUMPRODUCT(--('Evidencija'!$M$9:$M$209=$A35),--('Evidencija'!$A$9:$A$209="ZAPIS"),--('Evidencija'!$R$9:$R$209="m²"),'Evidencija'!$Q$9:$Q$209))</s:f>
        <s:v/>
      </s:c>
      <s:c r="E35" s="20" t="str">
        <s:f>IF($A35="","",SUMPRODUCT(--('Evidencija'!$M$9:$M$209=$A35),--('Evidencija'!$A$9:$A$209="ZAPIS"),--('Evidencija'!$Q$9:$Q$209=""))+SUMPRODUCT(--('Evidencija'!$M$9:$M$209=$A35),--('Evidencija'!$A$9:$A$209="ZAPIS"),--('Evidencija'!$Q$9:$Q$209&lt;&gt;""),--('Evidencija'!$R$9:$R$209="")))</s:f>
        <s:v/>
      </s:c>
      <s:c r="F35" s="21" t="n"/>
      <s:c r="G35" s="18" t="str">
        <s:f>IF(AND('Evidencija'!A35="ZAPIS",'Evidencija'!J35&lt;&gt;""),IF(SUMPRODUCT(--('Evidencija'!$J$9:J35='Evidencija'!J35),--('Evidencija'!$A$9:A35="ZAPIS"))=1,'Evidencija'!J35,""),"")</s:f>
        <s:v/>
      </s:c>
      <s:c r="H35" s="19" t="str">
        <s:f>IF($G35="","",SUMPRODUCT(--('Evidencija'!$J$9:$J$209=$G35),--('Evidencija'!$A$9:$A$209="ZAPIS"),--('Evidencija'!$R$9:$R$209="ha"),'Evidencija'!$Q$9:$Q$209))</s:f>
        <s:v/>
      </s:c>
      <s:c r="I35" s="19" t="str">
        <s:f>IF($G35="","",SUMPRODUCT(--('Evidencija'!$J$9:$J$209=$G35),--('Evidencija'!$A$9:$A$209="ZAPIS"),--('Evidencija'!$R$9:$R$209="acre"),'Evidencija'!$Q$9:$Q$209))</s:f>
        <s:v/>
      </s:c>
      <s:c r="J35" s="19" t="str">
        <s:f>IF($G35="","",SUMPRODUCT(--('Evidencija'!$J$9:$J$209=$G35),--('Evidencija'!$A$9:$A$209="ZAPIS"),--('Evidencija'!$R$9:$R$209="m²"),'Evidencija'!$Q$9:$Q$209))</s:f>
        <s:v/>
      </s:c>
      <s:c r="K35" s="20" t="str">
        <s:f>IF($G35="","",SUMPRODUCT(--('Evidencija'!$J$9:$J$209=$G35),--('Evidencija'!$A$9:$A$209="ZAPIS"),--('Evidencija'!$Q$9:$Q$209=""))+SUMPRODUCT(--('Evidencija'!$J$9:$J$209=$G35),--('Evidencija'!$A$9:$A$209="ZAPIS"),--('Evidencija'!$Q$9:$Q$209&lt;&gt;""),--('Evidencija'!$R$9:$R$209="")))</s:f>
        <s:v/>
      </s:c>
    </s:row>
    <s:row r="36" ht="25" customHeight="1">
      <s:c r="A36" s="18" t="str">
        <s:f>IF(AND('Evidencija'!A36="ZAPIS",'Evidencija'!M36&lt;&gt;""),IF(SUMPRODUCT(--('Evidencija'!$M$9:M36='Evidencija'!M36),--('Evidencija'!$A$9:A36="ZAPIS"))=1,'Evidencija'!M36,""),"")</s:f>
        <s:v/>
      </s:c>
      <s:c r="B36" s="19" t="str">
        <s:f>IF($A36="","",SUMPRODUCT(--('Evidencija'!$M$9:$M$209=$A36),--('Evidencija'!$A$9:$A$209="ZAPIS"),--('Evidencija'!$R$9:$R$209="ha"),'Evidencija'!$Q$9:$Q$209))</s:f>
        <s:v/>
      </s:c>
      <s:c r="C36" s="19" t="str">
        <s:f>IF($A36="","",SUMPRODUCT(--('Evidencija'!$M$9:$M$209=$A36),--('Evidencija'!$A$9:$A$209="ZAPIS"),--('Evidencija'!$R$9:$R$209="acre"),'Evidencija'!$Q$9:$Q$209))</s:f>
        <s:v/>
      </s:c>
      <s:c r="D36" s="19" t="str">
        <s:f>IF($A36="","",SUMPRODUCT(--('Evidencija'!$M$9:$M$209=$A36),--('Evidencija'!$A$9:$A$209="ZAPIS"),--('Evidencija'!$R$9:$R$209="m²"),'Evidencija'!$Q$9:$Q$209))</s:f>
        <s:v/>
      </s:c>
      <s:c r="E36" s="20" t="str">
        <s:f>IF($A36="","",SUMPRODUCT(--('Evidencija'!$M$9:$M$209=$A36),--('Evidencija'!$A$9:$A$209="ZAPIS"),--('Evidencija'!$Q$9:$Q$209=""))+SUMPRODUCT(--('Evidencija'!$M$9:$M$209=$A36),--('Evidencija'!$A$9:$A$209="ZAPIS"),--('Evidencija'!$Q$9:$Q$209&lt;&gt;""),--('Evidencija'!$R$9:$R$209="")))</s:f>
        <s:v/>
      </s:c>
      <s:c r="F36" s="21" t="n"/>
      <s:c r="G36" s="18" t="str">
        <s:f>IF(AND('Evidencija'!A36="ZAPIS",'Evidencija'!J36&lt;&gt;""),IF(SUMPRODUCT(--('Evidencija'!$J$9:J36='Evidencija'!J36),--('Evidencija'!$A$9:A36="ZAPIS"))=1,'Evidencija'!J36,""),"")</s:f>
        <s:v/>
      </s:c>
      <s:c r="H36" s="19" t="str">
        <s:f>IF($G36="","",SUMPRODUCT(--('Evidencija'!$J$9:$J$209=$G36),--('Evidencija'!$A$9:$A$209="ZAPIS"),--('Evidencija'!$R$9:$R$209="ha"),'Evidencija'!$Q$9:$Q$209))</s:f>
        <s:v/>
      </s:c>
      <s:c r="I36" s="19" t="str">
        <s:f>IF($G36="","",SUMPRODUCT(--('Evidencija'!$J$9:$J$209=$G36),--('Evidencija'!$A$9:$A$209="ZAPIS"),--('Evidencija'!$R$9:$R$209="acre"),'Evidencija'!$Q$9:$Q$209))</s:f>
        <s:v/>
      </s:c>
      <s:c r="J36" s="19" t="str">
        <s:f>IF($G36="","",SUMPRODUCT(--('Evidencija'!$J$9:$J$209=$G36),--('Evidencija'!$A$9:$A$209="ZAPIS"),--('Evidencija'!$R$9:$R$209="m²"),'Evidencija'!$Q$9:$Q$209))</s:f>
        <s:v/>
      </s:c>
      <s:c r="K36" s="20" t="str">
        <s:f>IF($G36="","",SUMPRODUCT(--('Evidencija'!$J$9:$J$209=$G36),--('Evidencija'!$A$9:$A$209="ZAPIS"),--('Evidencija'!$Q$9:$Q$209=""))+SUMPRODUCT(--('Evidencija'!$J$9:$J$209=$G36),--('Evidencija'!$A$9:$A$209="ZAPIS"),--('Evidencija'!$Q$9:$Q$209&lt;&gt;""),--('Evidencija'!$R$9:$R$209="")))</s:f>
        <s:v/>
      </s:c>
    </s:row>
    <s:row r="37" ht="25" customHeight="1">
      <s:c r="A37" s="18" t="str">
        <s:f>IF(AND('Evidencija'!A37="ZAPIS",'Evidencija'!M37&lt;&gt;""),IF(SUMPRODUCT(--('Evidencija'!$M$9:M37='Evidencija'!M37),--('Evidencija'!$A$9:A37="ZAPIS"))=1,'Evidencija'!M37,""),"")</s:f>
        <s:v/>
      </s:c>
      <s:c r="B37" s="19" t="str">
        <s:f>IF($A37="","",SUMPRODUCT(--('Evidencija'!$M$9:$M$209=$A37),--('Evidencija'!$A$9:$A$209="ZAPIS"),--('Evidencija'!$R$9:$R$209="ha"),'Evidencija'!$Q$9:$Q$209))</s:f>
        <s:v/>
      </s:c>
      <s:c r="C37" s="19" t="str">
        <s:f>IF($A37="","",SUMPRODUCT(--('Evidencija'!$M$9:$M$209=$A37),--('Evidencija'!$A$9:$A$209="ZAPIS"),--('Evidencija'!$R$9:$R$209="acre"),'Evidencija'!$Q$9:$Q$209))</s:f>
        <s:v/>
      </s:c>
      <s:c r="D37" s="19" t="str">
        <s:f>IF($A37="","",SUMPRODUCT(--('Evidencija'!$M$9:$M$209=$A37),--('Evidencija'!$A$9:$A$209="ZAPIS"),--('Evidencija'!$R$9:$R$209="m²"),'Evidencija'!$Q$9:$Q$209))</s:f>
        <s:v/>
      </s:c>
      <s:c r="E37" s="20" t="str">
        <s:f>IF($A37="","",SUMPRODUCT(--('Evidencija'!$M$9:$M$209=$A37),--('Evidencija'!$A$9:$A$209="ZAPIS"),--('Evidencija'!$Q$9:$Q$209=""))+SUMPRODUCT(--('Evidencija'!$M$9:$M$209=$A37),--('Evidencija'!$A$9:$A$209="ZAPIS"),--('Evidencija'!$Q$9:$Q$209&lt;&gt;""),--('Evidencija'!$R$9:$R$209="")))</s:f>
        <s:v/>
      </s:c>
      <s:c r="F37" s="21" t="n"/>
      <s:c r="G37" s="18" t="str">
        <s:f>IF(AND('Evidencija'!A37="ZAPIS",'Evidencija'!J37&lt;&gt;""),IF(SUMPRODUCT(--('Evidencija'!$J$9:J37='Evidencija'!J37),--('Evidencija'!$A$9:A37="ZAPIS"))=1,'Evidencija'!J37,""),"")</s:f>
        <s:v/>
      </s:c>
      <s:c r="H37" s="19" t="str">
        <s:f>IF($G37="","",SUMPRODUCT(--('Evidencija'!$J$9:$J$209=$G37),--('Evidencija'!$A$9:$A$209="ZAPIS"),--('Evidencija'!$R$9:$R$209="ha"),'Evidencija'!$Q$9:$Q$209))</s:f>
        <s:v/>
      </s:c>
      <s:c r="I37" s="19" t="str">
        <s:f>IF($G37="","",SUMPRODUCT(--('Evidencija'!$J$9:$J$209=$G37),--('Evidencija'!$A$9:$A$209="ZAPIS"),--('Evidencija'!$R$9:$R$209="acre"),'Evidencija'!$Q$9:$Q$209))</s:f>
        <s:v/>
      </s:c>
      <s:c r="J37" s="19" t="str">
        <s:f>IF($G37="","",SUMPRODUCT(--('Evidencija'!$J$9:$J$209=$G37),--('Evidencija'!$A$9:$A$209="ZAPIS"),--('Evidencija'!$R$9:$R$209="m²"),'Evidencija'!$Q$9:$Q$209))</s:f>
        <s:v/>
      </s:c>
      <s:c r="K37" s="20" t="str">
        <s:f>IF($G37="","",SUMPRODUCT(--('Evidencija'!$J$9:$J$209=$G37),--('Evidencija'!$A$9:$A$209="ZAPIS"),--('Evidencija'!$Q$9:$Q$209=""))+SUMPRODUCT(--('Evidencija'!$J$9:$J$209=$G37),--('Evidencija'!$A$9:$A$209="ZAPIS"),--('Evidencija'!$Q$9:$Q$209&lt;&gt;""),--('Evidencija'!$R$9:$R$209="")))</s:f>
        <s:v/>
      </s:c>
    </s:row>
    <s:row r="38" ht="25" customHeight="1">
      <s:c r="A38" s="18" t="str">
        <s:f>IF(AND('Evidencija'!A38="ZAPIS",'Evidencija'!M38&lt;&gt;""),IF(SUMPRODUCT(--('Evidencija'!$M$9:M38='Evidencija'!M38),--('Evidencija'!$A$9:A38="ZAPIS"))=1,'Evidencija'!M38,""),"")</s:f>
        <s:v/>
      </s:c>
      <s:c r="B38" s="19" t="str">
        <s:f>IF($A38="","",SUMPRODUCT(--('Evidencija'!$M$9:$M$209=$A38),--('Evidencija'!$A$9:$A$209="ZAPIS"),--('Evidencija'!$R$9:$R$209="ha"),'Evidencija'!$Q$9:$Q$209))</s:f>
        <s:v/>
      </s:c>
      <s:c r="C38" s="19" t="str">
        <s:f>IF($A38="","",SUMPRODUCT(--('Evidencija'!$M$9:$M$209=$A38),--('Evidencija'!$A$9:$A$209="ZAPIS"),--('Evidencija'!$R$9:$R$209="acre"),'Evidencija'!$Q$9:$Q$209))</s:f>
        <s:v/>
      </s:c>
      <s:c r="D38" s="19" t="str">
        <s:f>IF($A38="","",SUMPRODUCT(--('Evidencija'!$M$9:$M$209=$A38),--('Evidencija'!$A$9:$A$209="ZAPIS"),--('Evidencija'!$R$9:$R$209="m²"),'Evidencija'!$Q$9:$Q$209))</s:f>
        <s:v/>
      </s:c>
      <s:c r="E38" s="20" t="str">
        <s:f>IF($A38="","",SUMPRODUCT(--('Evidencija'!$M$9:$M$209=$A38),--('Evidencija'!$A$9:$A$209="ZAPIS"),--('Evidencija'!$Q$9:$Q$209=""))+SUMPRODUCT(--('Evidencija'!$M$9:$M$209=$A38),--('Evidencija'!$A$9:$A$209="ZAPIS"),--('Evidencija'!$Q$9:$Q$209&lt;&gt;""),--('Evidencija'!$R$9:$R$209="")))</s:f>
        <s:v/>
      </s:c>
      <s:c r="F38" s="21" t="n"/>
      <s:c r="G38" s="18" t="str">
        <s:f>IF(AND('Evidencija'!A38="ZAPIS",'Evidencija'!J38&lt;&gt;""),IF(SUMPRODUCT(--('Evidencija'!$J$9:J38='Evidencija'!J38),--('Evidencija'!$A$9:A38="ZAPIS"))=1,'Evidencija'!J38,""),"")</s:f>
        <s:v/>
      </s:c>
      <s:c r="H38" s="19" t="str">
        <s:f>IF($G38="","",SUMPRODUCT(--('Evidencija'!$J$9:$J$209=$G38),--('Evidencija'!$A$9:$A$209="ZAPIS"),--('Evidencija'!$R$9:$R$209="ha"),'Evidencija'!$Q$9:$Q$209))</s:f>
        <s:v/>
      </s:c>
      <s:c r="I38" s="19" t="str">
        <s:f>IF($G38="","",SUMPRODUCT(--('Evidencija'!$J$9:$J$209=$G38),--('Evidencija'!$A$9:$A$209="ZAPIS"),--('Evidencija'!$R$9:$R$209="acre"),'Evidencija'!$Q$9:$Q$209))</s:f>
        <s:v/>
      </s:c>
      <s:c r="J38" s="19" t="str">
        <s:f>IF($G38="","",SUMPRODUCT(--('Evidencija'!$J$9:$J$209=$G38),--('Evidencija'!$A$9:$A$209="ZAPIS"),--('Evidencija'!$R$9:$R$209="m²"),'Evidencija'!$Q$9:$Q$209))</s:f>
        <s:v/>
      </s:c>
      <s:c r="K38" s="20" t="str">
        <s:f>IF($G38="","",SUMPRODUCT(--('Evidencija'!$J$9:$J$209=$G38),--('Evidencija'!$A$9:$A$209="ZAPIS"),--('Evidencija'!$Q$9:$Q$209=""))+SUMPRODUCT(--('Evidencija'!$J$9:$J$209=$G38),--('Evidencija'!$A$9:$A$209="ZAPIS"),--('Evidencija'!$Q$9:$Q$209&lt;&gt;""),--('Evidencija'!$R$9:$R$209="")))</s:f>
        <s:v/>
      </s:c>
    </s:row>
    <s:row r="39" ht="25" customHeight="1">
      <s:c r="A39" s="18" t="str">
        <s:f>IF(AND('Evidencija'!A39="ZAPIS",'Evidencija'!M39&lt;&gt;""),IF(SUMPRODUCT(--('Evidencija'!$M$9:M39='Evidencija'!M39),--('Evidencija'!$A$9:A39="ZAPIS"))=1,'Evidencija'!M39,""),"")</s:f>
        <s:v/>
      </s:c>
      <s:c r="B39" s="19" t="str">
        <s:f>IF($A39="","",SUMPRODUCT(--('Evidencija'!$M$9:$M$209=$A39),--('Evidencija'!$A$9:$A$209="ZAPIS"),--('Evidencija'!$R$9:$R$209="ha"),'Evidencija'!$Q$9:$Q$209))</s:f>
        <s:v/>
      </s:c>
      <s:c r="C39" s="19" t="str">
        <s:f>IF($A39="","",SUMPRODUCT(--('Evidencija'!$M$9:$M$209=$A39),--('Evidencija'!$A$9:$A$209="ZAPIS"),--('Evidencija'!$R$9:$R$209="acre"),'Evidencija'!$Q$9:$Q$209))</s:f>
        <s:v/>
      </s:c>
      <s:c r="D39" s="19" t="str">
        <s:f>IF($A39="","",SUMPRODUCT(--('Evidencija'!$M$9:$M$209=$A39),--('Evidencija'!$A$9:$A$209="ZAPIS"),--('Evidencija'!$R$9:$R$209="m²"),'Evidencija'!$Q$9:$Q$209))</s:f>
        <s:v/>
      </s:c>
      <s:c r="E39" s="20" t="str">
        <s:f>IF($A39="","",SUMPRODUCT(--('Evidencija'!$M$9:$M$209=$A39),--('Evidencija'!$A$9:$A$209="ZAPIS"),--('Evidencija'!$Q$9:$Q$209=""))+SUMPRODUCT(--('Evidencija'!$M$9:$M$209=$A39),--('Evidencija'!$A$9:$A$209="ZAPIS"),--('Evidencija'!$Q$9:$Q$209&lt;&gt;""),--('Evidencija'!$R$9:$R$209="")))</s:f>
        <s:v/>
      </s:c>
      <s:c r="F39" s="21" t="n"/>
      <s:c r="G39" s="18" t="str">
        <s:f>IF(AND('Evidencija'!A39="ZAPIS",'Evidencija'!J39&lt;&gt;""),IF(SUMPRODUCT(--('Evidencija'!$J$9:J39='Evidencija'!J39),--('Evidencija'!$A$9:A39="ZAPIS"))=1,'Evidencija'!J39,""),"")</s:f>
        <s:v/>
      </s:c>
      <s:c r="H39" s="19" t="str">
        <s:f>IF($G39="","",SUMPRODUCT(--('Evidencija'!$J$9:$J$209=$G39),--('Evidencija'!$A$9:$A$209="ZAPIS"),--('Evidencija'!$R$9:$R$209="ha"),'Evidencija'!$Q$9:$Q$209))</s:f>
        <s:v/>
      </s:c>
      <s:c r="I39" s="19" t="str">
        <s:f>IF($G39="","",SUMPRODUCT(--('Evidencija'!$J$9:$J$209=$G39),--('Evidencija'!$A$9:$A$209="ZAPIS"),--('Evidencija'!$R$9:$R$209="acre"),'Evidencija'!$Q$9:$Q$209))</s:f>
        <s:v/>
      </s:c>
      <s:c r="J39" s="19" t="str">
        <s:f>IF($G39="","",SUMPRODUCT(--('Evidencija'!$J$9:$J$209=$G39),--('Evidencija'!$A$9:$A$209="ZAPIS"),--('Evidencija'!$R$9:$R$209="m²"),'Evidencija'!$Q$9:$Q$209))</s:f>
        <s:v/>
      </s:c>
      <s:c r="K39" s="20" t="str">
        <s:f>IF($G39="","",SUMPRODUCT(--('Evidencija'!$J$9:$J$209=$G39),--('Evidencija'!$A$9:$A$209="ZAPIS"),--('Evidencija'!$Q$9:$Q$209=""))+SUMPRODUCT(--('Evidencija'!$J$9:$J$209=$G39),--('Evidencija'!$A$9:$A$209="ZAPIS"),--('Evidencija'!$Q$9:$Q$209&lt;&gt;""),--('Evidencija'!$R$9:$R$209="")))</s:f>
        <s:v/>
      </s:c>
    </s:row>
    <s:row r="40" ht="25" customHeight="1">
      <s:c r="A40" s="18" t="str">
        <s:f>IF(AND('Evidencija'!A40="ZAPIS",'Evidencija'!M40&lt;&gt;""),IF(SUMPRODUCT(--('Evidencija'!$M$9:M40='Evidencija'!M40),--('Evidencija'!$A$9:A40="ZAPIS"))=1,'Evidencija'!M40,""),"")</s:f>
        <s:v/>
      </s:c>
      <s:c r="B40" s="19" t="str">
        <s:f>IF($A40="","",SUMPRODUCT(--('Evidencija'!$M$9:$M$209=$A40),--('Evidencija'!$A$9:$A$209="ZAPIS"),--('Evidencija'!$R$9:$R$209="ha"),'Evidencija'!$Q$9:$Q$209))</s:f>
        <s:v/>
      </s:c>
      <s:c r="C40" s="19" t="str">
        <s:f>IF($A40="","",SUMPRODUCT(--('Evidencija'!$M$9:$M$209=$A40),--('Evidencija'!$A$9:$A$209="ZAPIS"),--('Evidencija'!$R$9:$R$209="acre"),'Evidencija'!$Q$9:$Q$209))</s:f>
        <s:v/>
      </s:c>
      <s:c r="D40" s="19" t="str">
        <s:f>IF($A40="","",SUMPRODUCT(--('Evidencija'!$M$9:$M$209=$A40),--('Evidencija'!$A$9:$A$209="ZAPIS"),--('Evidencija'!$R$9:$R$209="m²"),'Evidencija'!$Q$9:$Q$209))</s:f>
        <s:v/>
      </s:c>
      <s:c r="E40" s="20" t="str">
        <s:f>IF($A40="","",SUMPRODUCT(--('Evidencija'!$M$9:$M$209=$A40),--('Evidencija'!$A$9:$A$209="ZAPIS"),--('Evidencija'!$Q$9:$Q$209=""))+SUMPRODUCT(--('Evidencija'!$M$9:$M$209=$A40),--('Evidencija'!$A$9:$A$209="ZAPIS"),--('Evidencija'!$Q$9:$Q$209&lt;&gt;""),--('Evidencija'!$R$9:$R$209="")))</s:f>
        <s:v/>
      </s:c>
      <s:c r="F40" s="21" t="n"/>
      <s:c r="G40" s="18" t="str">
        <s:f>IF(AND('Evidencija'!A40="ZAPIS",'Evidencija'!J40&lt;&gt;""),IF(SUMPRODUCT(--('Evidencija'!$J$9:J40='Evidencija'!J40),--('Evidencija'!$A$9:A40="ZAPIS"))=1,'Evidencija'!J40,""),"")</s:f>
        <s:v/>
      </s:c>
      <s:c r="H40" s="19" t="str">
        <s:f>IF($G40="","",SUMPRODUCT(--('Evidencija'!$J$9:$J$209=$G40),--('Evidencija'!$A$9:$A$209="ZAPIS"),--('Evidencija'!$R$9:$R$209="ha"),'Evidencija'!$Q$9:$Q$209))</s:f>
        <s:v/>
      </s:c>
      <s:c r="I40" s="19" t="str">
        <s:f>IF($G40="","",SUMPRODUCT(--('Evidencija'!$J$9:$J$209=$G40),--('Evidencija'!$A$9:$A$209="ZAPIS"),--('Evidencija'!$R$9:$R$209="acre"),'Evidencija'!$Q$9:$Q$209))</s:f>
        <s:v/>
      </s:c>
      <s:c r="J40" s="19" t="str">
        <s:f>IF($G40="","",SUMPRODUCT(--('Evidencija'!$J$9:$J$209=$G40),--('Evidencija'!$A$9:$A$209="ZAPIS"),--('Evidencija'!$R$9:$R$209="m²"),'Evidencija'!$Q$9:$Q$209))</s:f>
        <s:v/>
      </s:c>
      <s:c r="K40" s="20" t="str">
        <s:f>IF($G40="","",SUMPRODUCT(--('Evidencija'!$J$9:$J$209=$G40),--('Evidencija'!$A$9:$A$209="ZAPIS"),--('Evidencija'!$Q$9:$Q$209=""))+SUMPRODUCT(--('Evidencija'!$J$9:$J$209=$G40),--('Evidencija'!$A$9:$A$209="ZAPIS"),--('Evidencija'!$Q$9:$Q$209&lt;&gt;""),--('Evidencija'!$R$9:$R$209="")))</s:f>
        <s:v/>
      </s:c>
    </s:row>
    <s:row r="41" ht="25" customHeight="1">
      <s:c r="A41" s="18" t="str">
        <s:f>IF(AND('Evidencija'!A41="ZAPIS",'Evidencija'!M41&lt;&gt;""),IF(SUMPRODUCT(--('Evidencija'!$M$9:M41='Evidencija'!M41),--('Evidencija'!$A$9:A41="ZAPIS"))=1,'Evidencija'!M41,""),"")</s:f>
        <s:v/>
      </s:c>
      <s:c r="B41" s="19" t="str">
        <s:f>IF($A41="","",SUMPRODUCT(--('Evidencija'!$M$9:$M$209=$A41),--('Evidencija'!$A$9:$A$209="ZAPIS"),--('Evidencija'!$R$9:$R$209="ha"),'Evidencija'!$Q$9:$Q$209))</s:f>
        <s:v/>
      </s:c>
      <s:c r="C41" s="19" t="str">
        <s:f>IF($A41="","",SUMPRODUCT(--('Evidencija'!$M$9:$M$209=$A41),--('Evidencija'!$A$9:$A$209="ZAPIS"),--('Evidencija'!$R$9:$R$209="acre"),'Evidencija'!$Q$9:$Q$209))</s:f>
        <s:v/>
      </s:c>
      <s:c r="D41" s="19" t="str">
        <s:f>IF($A41="","",SUMPRODUCT(--('Evidencija'!$M$9:$M$209=$A41),--('Evidencija'!$A$9:$A$209="ZAPIS"),--('Evidencija'!$R$9:$R$209="m²"),'Evidencija'!$Q$9:$Q$209))</s:f>
        <s:v/>
      </s:c>
      <s:c r="E41" s="20" t="str">
        <s:f>IF($A41="","",SUMPRODUCT(--('Evidencija'!$M$9:$M$209=$A41),--('Evidencija'!$A$9:$A$209="ZAPIS"),--('Evidencija'!$Q$9:$Q$209=""))+SUMPRODUCT(--('Evidencija'!$M$9:$M$209=$A41),--('Evidencija'!$A$9:$A$209="ZAPIS"),--('Evidencija'!$Q$9:$Q$209&lt;&gt;""),--('Evidencija'!$R$9:$R$209="")))</s:f>
        <s:v/>
      </s:c>
      <s:c r="F41" s="21" t="n"/>
      <s:c r="G41" s="18" t="str">
        <s:f>IF(AND('Evidencija'!A41="ZAPIS",'Evidencija'!J41&lt;&gt;""),IF(SUMPRODUCT(--('Evidencija'!$J$9:J41='Evidencija'!J41),--('Evidencija'!$A$9:A41="ZAPIS"))=1,'Evidencija'!J41,""),"")</s:f>
        <s:v/>
      </s:c>
      <s:c r="H41" s="19" t="str">
        <s:f>IF($G41="","",SUMPRODUCT(--('Evidencija'!$J$9:$J$209=$G41),--('Evidencija'!$A$9:$A$209="ZAPIS"),--('Evidencija'!$R$9:$R$209="ha"),'Evidencija'!$Q$9:$Q$209))</s:f>
        <s:v/>
      </s:c>
      <s:c r="I41" s="19" t="str">
        <s:f>IF($G41="","",SUMPRODUCT(--('Evidencija'!$J$9:$J$209=$G41),--('Evidencija'!$A$9:$A$209="ZAPIS"),--('Evidencija'!$R$9:$R$209="acre"),'Evidencija'!$Q$9:$Q$209))</s:f>
        <s:v/>
      </s:c>
      <s:c r="J41" s="19" t="str">
        <s:f>IF($G41="","",SUMPRODUCT(--('Evidencija'!$J$9:$J$209=$G41),--('Evidencija'!$A$9:$A$209="ZAPIS"),--('Evidencija'!$R$9:$R$209="m²"),'Evidencija'!$Q$9:$Q$209))</s:f>
        <s:v/>
      </s:c>
      <s:c r="K41" s="20" t="str">
        <s:f>IF($G41="","",SUMPRODUCT(--('Evidencija'!$J$9:$J$209=$G41),--('Evidencija'!$A$9:$A$209="ZAPIS"),--('Evidencija'!$Q$9:$Q$209=""))+SUMPRODUCT(--('Evidencija'!$J$9:$J$209=$G41),--('Evidencija'!$A$9:$A$209="ZAPIS"),--('Evidencija'!$Q$9:$Q$209&lt;&gt;""),--('Evidencija'!$R$9:$R$209="")))</s:f>
        <s:v/>
      </s:c>
    </s:row>
    <s:row r="42" ht="25" customHeight="1">
      <s:c r="A42" s="18" t="str">
        <s:f>IF(AND('Evidencija'!A42="ZAPIS",'Evidencija'!M42&lt;&gt;""),IF(SUMPRODUCT(--('Evidencija'!$M$9:M42='Evidencija'!M42),--('Evidencija'!$A$9:A42="ZAPIS"))=1,'Evidencija'!M42,""),"")</s:f>
        <s:v/>
      </s:c>
      <s:c r="B42" s="19" t="str">
        <s:f>IF($A42="","",SUMPRODUCT(--('Evidencija'!$M$9:$M$209=$A42),--('Evidencija'!$A$9:$A$209="ZAPIS"),--('Evidencija'!$R$9:$R$209="ha"),'Evidencija'!$Q$9:$Q$209))</s:f>
        <s:v/>
      </s:c>
      <s:c r="C42" s="19" t="str">
        <s:f>IF($A42="","",SUMPRODUCT(--('Evidencija'!$M$9:$M$209=$A42),--('Evidencija'!$A$9:$A$209="ZAPIS"),--('Evidencija'!$R$9:$R$209="acre"),'Evidencija'!$Q$9:$Q$209))</s:f>
        <s:v/>
      </s:c>
      <s:c r="D42" s="19" t="str">
        <s:f>IF($A42="","",SUMPRODUCT(--('Evidencija'!$M$9:$M$209=$A42),--('Evidencija'!$A$9:$A$209="ZAPIS"),--('Evidencija'!$R$9:$R$209="m²"),'Evidencija'!$Q$9:$Q$209))</s:f>
        <s:v/>
      </s:c>
      <s:c r="E42" s="20" t="str">
        <s:f>IF($A42="","",SUMPRODUCT(--('Evidencija'!$M$9:$M$209=$A42),--('Evidencija'!$A$9:$A$209="ZAPIS"),--('Evidencija'!$Q$9:$Q$209=""))+SUMPRODUCT(--('Evidencija'!$M$9:$M$209=$A42),--('Evidencija'!$A$9:$A$209="ZAPIS"),--('Evidencija'!$Q$9:$Q$209&lt;&gt;""),--('Evidencija'!$R$9:$R$209="")))</s:f>
        <s:v/>
      </s:c>
      <s:c r="F42" s="21" t="n"/>
      <s:c r="G42" s="18" t="str">
        <s:f>IF(AND('Evidencija'!A42="ZAPIS",'Evidencija'!J42&lt;&gt;""),IF(SUMPRODUCT(--('Evidencija'!$J$9:J42='Evidencija'!J42),--('Evidencija'!$A$9:A42="ZAPIS"))=1,'Evidencija'!J42,""),"")</s:f>
        <s:v/>
      </s:c>
      <s:c r="H42" s="19" t="str">
        <s:f>IF($G42="","",SUMPRODUCT(--('Evidencija'!$J$9:$J$209=$G42),--('Evidencija'!$A$9:$A$209="ZAPIS"),--('Evidencija'!$R$9:$R$209="ha"),'Evidencija'!$Q$9:$Q$209))</s:f>
        <s:v/>
      </s:c>
      <s:c r="I42" s="19" t="str">
        <s:f>IF($G42="","",SUMPRODUCT(--('Evidencija'!$J$9:$J$209=$G42),--('Evidencija'!$A$9:$A$209="ZAPIS"),--('Evidencija'!$R$9:$R$209="acre"),'Evidencija'!$Q$9:$Q$209))</s:f>
        <s:v/>
      </s:c>
      <s:c r="J42" s="19" t="str">
        <s:f>IF($G42="","",SUMPRODUCT(--('Evidencija'!$J$9:$J$209=$G42),--('Evidencija'!$A$9:$A$209="ZAPIS"),--('Evidencija'!$R$9:$R$209="m²"),'Evidencija'!$Q$9:$Q$209))</s:f>
        <s:v/>
      </s:c>
      <s:c r="K42" s="20" t="str">
        <s:f>IF($G42="","",SUMPRODUCT(--('Evidencija'!$J$9:$J$209=$G42),--('Evidencija'!$A$9:$A$209="ZAPIS"),--('Evidencija'!$Q$9:$Q$209=""))+SUMPRODUCT(--('Evidencija'!$J$9:$J$209=$G42),--('Evidencija'!$A$9:$A$209="ZAPIS"),--('Evidencija'!$Q$9:$Q$209&lt;&gt;""),--('Evidencija'!$R$9:$R$209="")))</s:f>
        <s:v/>
      </s:c>
    </s:row>
    <s:row r="43" ht="25" customHeight="1">
      <s:c r="A43" s="18" t="str">
        <s:f>IF(AND('Evidencija'!A43="ZAPIS",'Evidencija'!M43&lt;&gt;""),IF(SUMPRODUCT(--('Evidencija'!$M$9:M43='Evidencija'!M43),--('Evidencija'!$A$9:A43="ZAPIS"))=1,'Evidencija'!M43,""),"")</s:f>
        <s:v/>
      </s:c>
      <s:c r="B43" s="19" t="str">
        <s:f>IF($A43="","",SUMPRODUCT(--('Evidencija'!$M$9:$M$209=$A43),--('Evidencija'!$A$9:$A$209="ZAPIS"),--('Evidencija'!$R$9:$R$209="ha"),'Evidencija'!$Q$9:$Q$209))</s:f>
        <s:v/>
      </s:c>
      <s:c r="C43" s="19" t="str">
        <s:f>IF($A43="","",SUMPRODUCT(--('Evidencija'!$M$9:$M$209=$A43),--('Evidencija'!$A$9:$A$209="ZAPIS"),--('Evidencija'!$R$9:$R$209="acre"),'Evidencija'!$Q$9:$Q$209))</s:f>
        <s:v/>
      </s:c>
      <s:c r="D43" s="19" t="str">
        <s:f>IF($A43="","",SUMPRODUCT(--('Evidencija'!$M$9:$M$209=$A43),--('Evidencija'!$A$9:$A$209="ZAPIS"),--('Evidencija'!$R$9:$R$209="m²"),'Evidencija'!$Q$9:$Q$209))</s:f>
        <s:v/>
      </s:c>
      <s:c r="E43" s="20" t="str">
        <s:f>IF($A43="","",SUMPRODUCT(--('Evidencija'!$M$9:$M$209=$A43),--('Evidencija'!$A$9:$A$209="ZAPIS"),--('Evidencija'!$Q$9:$Q$209=""))+SUMPRODUCT(--('Evidencija'!$M$9:$M$209=$A43),--('Evidencija'!$A$9:$A$209="ZAPIS"),--('Evidencija'!$Q$9:$Q$209&lt;&gt;""),--('Evidencija'!$R$9:$R$209="")))</s:f>
        <s:v/>
      </s:c>
      <s:c r="F43" s="21" t="n"/>
      <s:c r="G43" s="18" t="str">
        <s:f>IF(AND('Evidencija'!A43="ZAPIS",'Evidencija'!J43&lt;&gt;""),IF(SUMPRODUCT(--('Evidencija'!$J$9:J43='Evidencija'!J43),--('Evidencija'!$A$9:A43="ZAPIS"))=1,'Evidencija'!J43,""),"")</s:f>
        <s:v/>
      </s:c>
      <s:c r="H43" s="19" t="str">
        <s:f>IF($G43="","",SUMPRODUCT(--('Evidencija'!$J$9:$J$209=$G43),--('Evidencija'!$A$9:$A$209="ZAPIS"),--('Evidencija'!$R$9:$R$209="ha"),'Evidencija'!$Q$9:$Q$209))</s:f>
        <s:v/>
      </s:c>
      <s:c r="I43" s="19" t="str">
        <s:f>IF($G43="","",SUMPRODUCT(--('Evidencija'!$J$9:$J$209=$G43),--('Evidencija'!$A$9:$A$209="ZAPIS"),--('Evidencija'!$R$9:$R$209="acre"),'Evidencija'!$Q$9:$Q$209))</s:f>
        <s:v/>
      </s:c>
      <s:c r="J43" s="19" t="str">
        <s:f>IF($G43="","",SUMPRODUCT(--('Evidencija'!$J$9:$J$209=$G43),--('Evidencija'!$A$9:$A$209="ZAPIS"),--('Evidencija'!$R$9:$R$209="m²"),'Evidencija'!$Q$9:$Q$209))</s:f>
        <s:v/>
      </s:c>
      <s:c r="K43" s="20" t="str">
        <s:f>IF($G43="","",SUMPRODUCT(--('Evidencija'!$J$9:$J$209=$G43),--('Evidencija'!$A$9:$A$209="ZAPIS"),--('Evidencija'!$Q$9:$Q$209=""))+SUMPRODUCT(--('Evidencija'!$J$9:$J$209=$G43),--('Evidencija'!$A$9:$A$209="ZAPIS"),--('Evidencija'!$Q$9:$Q$209&lt;&gt;""),--('Evidencija'!$R$9:$R$209="")))</s:f>
        <s:v/>
      </s:c>
    </s:row>
    <s:row r="44" ht="25" customHeight="1">
      <s:c r="A44" s="18" t="str">
        <s:f>IF(AND('Evidencija'!A44="ZAPIS",'Evidencija'!M44&lt;&gt;""),IF(SUMPRODUCT(--('Evidencija'!$M$9:M44='Evidencija'!M44),--('Evidencija'!$A$9:A44="ZAPIS"))=1,'Evidencija'!M44,""),"")</s:f>
        <s:v/>
      </s:c>
      <s:c r="B44" s="19" t="str">
        <s:f>IF($A44="","",SUMPRODUCT(--('Evidencija'!$M$9:$M$209=$A44),--('Evidencija'!$A$9:$A$209="ZAPIS"),--('Evidencija'!$R$9:$R$209="ha"),'Evidencija'!$Q$9:$Q$209))</s:f>
        <s:v/>
      </s:c>
      <s:c r="C44" s="19" t="str">
        <s:f>IF($A44="","",SUMPRODUCT(--('Evidencija'!$M$9:$M$209=$A44),--('Evidencija'!$A$9:$A$209="ZAPIS"),--('Evidencija'!$R$9:$R$209="acre"),'Evidencija'!$Q$9:$Q$209))</s:f>
        <s:v/>
      </s:c>
      <s:c r="D44" s="19" t="str">
        <s:f>IF($A44="","",SUMPRODUCT(--('Evidencija'!$M$9:$M$209=$A44),--('Evidencija'!$A$9:$A$209="ZAPIS"),--('Evidencija'!$R$9:$R$209="m²"),'Evidencija'!$Q$9:$Q$209))</s:f>
        <s:v/>
      </s:c>
      <s:c r="E44" s="20" t="str">
        <s:f>IF($A44="","",SUMPRODUCT(--('Evidencija'!$M$9:$M$209=$A44),--('Evidencija'!$A$9:$A$209="ZAPIS"),--('Evidencija'!$Q$9:$Q$209=""))+SUMPRODUCT(--('Evidencija'!$M$9:$M$209=$A44),--('Evidencija'!$A$9:$A$209="ZAPIS"),--('Evidencija'!$Q$9:$Q$209&lt;&gt;""),--('Evidencija'!$R$9:$R$209="")))</s:f>
        <s:v/>
      </s:c>
      <s:c r="F44" s="21" t="n"/>
      <s:c r="G44" s="18" t="str">
        <s:f>IF(AND('Evidencija'!A44="ZAPIS",'Evidencija'!J44&lt;&gt;""),IF(SUMPRODUCT(--('Evidencija'!$J$9:J44='Evidencija'!J44),--('Evidencija'!$A$9:A44="ZAPIS"))=1,'Evidencija'!J44,""),"")</s:f>
        <s:v/>
      </s:c>
      <s:c r="H44" s="19" t="str">
        <s:f>IF($G44="","",SUMPRODUCT(--('Evidencija'!$J$9:$J$209=$G44),--('Evidencija'!$A$9:$A$209="ZAPIS"),--('Evidencija'!$R$9:$R$209="ha"),'Evidencija'!$Q$9:$Q$209))</s:f>
        <s:v/>
      </s:c>
      <s:c r="I44" s="19" t="str">
        <s:f>IF($G44="","",SUMPRODUCT(--('Evidencija'!$J$9:$J$209=$G44),--('Evidencija'!$A$9:$A$209="ZAPIS"),--('Evidencija'!$R$9:$R$209="acre"),'Evidencija'!$Q$9:$Q$209))</s:f>
        <s:v/>
      </s:c>
      <s:c r="J44" s="19" t="str">
        <s:f>IF($G44="","",SUMPRODUCT(--('Evidencija'!$J$9:$J$209=$G44),--('Evidencija'!$A$9:$A$209="ZAPIS"),--('Evidencija'!$R$9:$R$209="m²"),'Evidencija'!$Q$9:$Q$209))</s:f>
        <s:v/>
      </s:c>
      <s:c r="K44" s="20" t="str">
        <s:f>IF($G44="","",SUMPRODUCT(--('Evidencija'!$J$9:$J$209=$G44),--('Evidencija'!$A$9:$A$209="ZAPIS"),--('Evidencija'!$Q$9:$Q$209=""))+SUMPRODUCT(--('Evidencija'!$J$9:$J$209=$G44),--('Evidencija'!$A$9:$A$209="ZAPIS"),--('Evidencija'!$Q$9:$Q$209&lt;&gt;""),--('Evidencija'!$R$9:$R$209="")))</s:f>
        <s:v/>
      </s:c>
    </s:row>
    <s:row r="45" ht="25" customHeight="1">
      <s:c r="A45" s="18" t="str">
        <s:f>IF(AND('Evidencija'!A45="ZAPIS",'Evidencija'!M45&lt;&gt;""),IF(SUMPRODUCT(--('Evidencija'!$M$9:M45='Evidencija'!M45),--('Evidencija'!$A$9:A45="ZAPIS"))=1,'Evidencija'!M45,""),"")</s:f>
        <s:v/>
      </s:c>
      <s:c r="B45" s="19" t="str">
        <s:f>IF($A45="","",SUMPRODUCT(--('Evidencija'!$M$9:$M$209=$A45),--('Evidencija'!$A$9:$A$209="ZAPIS"),--('Evidencija'!$R$9:$R$209="ha"),'Evidencija'!$Q$9:$Q$209))</s:f>
        <s:v/>
      </s:c>
      <s:c r="C45" s="19" t="str">
        <s:f>IF($A45="","",SUMPRODUCT(--('Evidencija'!$M$9:$M$209=$A45),--('Evidencija'!$A$9:$A$209="ZAPIS"),--('Evidencija'!$R$9:$R$209="acre"),'Evidencija'!$Q$9:$Q$209))</s:f>
        <s:v/>
      </s:c>
      <s:c r="D45" s="19" t="str">
        <s:f>IF($A45="","",SUMPRODUCT(--('Evidencija'!$M$9:$M$209=$A45),--('Evidencija'!$A$9:$A$209="ZAPIS"),--('Evidencija'!$R$9:$R$209="m²"),'Evidencija'!$Q$9:$Q$209))</s:f>
        <s:v/>
      </s:c>
      <s:c r="E45" s="20" t="str">
        <s:f>IF($A45="","",SUMPRODUCT(--('Evidencija'!$M$9:$M$209=$A45),--('Evidencija'!$A$9:$A$209="ZAPIS"),--('Evidencija'!$Q$9:$Q$209=""))+SUMPRODUCT(--('Evidencija'!$M$9:$M$209=$A45),--('Evidencija'!$A$9:$A$209="ZAPIS"),--('Evidencija'!$Q$9:$Q$209&lt;&gt;""),--('Evidencija'!$R$9:$R$209="")))</s:f>
        <s:v/>
      </s:c>
      <s:c r="F45" s="21" t="n"/>
      <s:c r="G45" s="18" t="str">
        <s:f>IF(AND('Evidencija'!A45="ZAPIS",'Evidencija'!J45&lt;&gt;""),IF(SUMPRODUCT(--('Evidencija'!$J$9:J45='Evidencija'!J45),--('Evidencija'!$A$9:A45="ZAPIS"))=1,'Evidencija'!J45,""),"")</s:f>
        <s:v/>
      </s:c>
      <s:c r="H45" s="19" t="str">
        <s:f>IF($G45="","",SUMPRODUCT(--('Evidencija'!$J$9:$J$209=$G45),--('Evidencija'!$A$9:$A$209="ZAPIS"),--('Evidencija'!$R$9:$R$209="ha"),'Evidencija'!$Q$9:$Q$209))</s:f>
        <s:v/>
      </s:c>
      <s:c r="I45" s="19" t="str">
        <s:f>IF($G45="","",SUMPRODUCT(--('Evidencija'!$J$9:$J$209=$G45),--('Evidencija'!$A$9:$A$209="ZAPIS"),--('Evidencija'!$R$9:$R$209="acre"),'Evidencija'!$Q$9:$Q$209))</s:f>
        <s:v/>
      </s:c>
      <s:c r="J45" s="19" t="str">
        <s:f>IF($G45="","",SUMPRODUCT(--('Evidencija'!$J$9:$J$209=$G45),--('Evidencija'!$A$9:$A$209="ZAPIS"),--('Evidencija'!$R$9:$R$209="m²"),'Evidencija'!$Q$9:$Q$209))</s:f>
        <s:v/>
      </s:c>
      <s:c r="K45" s="20" t="str">
        <s:f>IF($G45="","",SUMPRODUCT(--('Evidencija'!$J$9:$J$209=$G45),--('Evidencija'!$A$9:$A$209="ZAPIS"),--('Evidencija'!$Q$9:$Q$209=""))+SUMPRODUCT(--('Evidencija'!$J$9:$J$209=$G45),--('Evidencija'!$A$9:$A$209="ZAPIS"),--('Evidencija'!$Q$9:$Q$209&lt;&gt;""),--('Evidencija'!$R$9:$R$209="")))</s:f>
        <s:v/>
      </s:c>
    </s:row>
    <s:row r="46" ht="25" customHeight="1">
      <s:c r="A46" s="18" t="str">
        <s:f>IF(AND('Evidencija'!A46="ZAPIS",'Evidencija'!M46&lt;&gt;""),IF(SUMPRODUCT(--('Evidencija'!$M$9:M46='Evidencija'!M46),--('Evidencija'!$A$9:A46="ZAPIS"))=1,'Evidencija'!M46,""),"")</s:f>
        <s:v/>
      </s:c>
      <s:c r="B46" s="19" t="str">
        <s:f>IF($A46="","",SUMPRODUCT(--('Evidencija'!$M$9:$M$209=$A46),--('Evidencija'!$A$9:$A$209="ZAPIS"),--('Evidencija'!$R$9:$R$209="ha"),'Evidencija'!$Q$9:$Q$209))</s:f>
        <s:v/>
      </s:c>
      <s:c r="C46" s="19" t="str">
        <s:f>IF($A46="","",SUMPRODUCT(--('Evidencija'!$M$9:$M$209=$A46),--('Evidencija'!$A$9:$A$209="ZAPIS"),--('Evidencija'!$R$9:$R$209="acre"),'Evidencija'!$Q$9:$Q$209))</s:f>
        <s:v/>
      </s:c>
      <s:c r="D46" s="19" t="str">
        <s:f>IF($A46="","",SUMPRODUCT(--('Evidencija'!$M$9:$M$209=$A46),--('Evidencija'!$A$9:$A$209="ZAPIS"),--('Evidencija'!$R$9:$R$209="m²"),'Evidencija'!$Q$9:$Q$209))</s:f>
        <s:v/>
      </s:c>
      <s:c r="E46" s="20" t="str">
        <s:f>IF($A46="","",SUMPRODUCT(--('Evidencija'!$M$9:$M$209=$A46),--('Evidencija'!$A$9:$A$209="ZAPIS"),--('Evidencija'!$Q$9:$Q$209=""))+SUMPRODUCT(--('Evidencija'!$M$9:$M$209=$A46),--('Evidencija'!$A$9:$A$209="ZAPIS"),--('Evidencija'!$Q$9:$Q$209&lt;&gt;""),--('Evidencija'!$R$9:$R$209="")))</s:f>
        <s:v/>
      </s:c>
      <s:c r="F46" s="21" t="n"/>
      <s:c r="G46" s="18" t="str">
        <s:f>IF(AND('Evidencija'!A46="ZAPIS",'Evidencija'!J46&lt;&gt;""),IF(SUMPRODUCT(--('Evidencija'!$J$9:J46='Evidencija'!J46),--('Evidencija'!$A$9:A46="ZAPIS"))=1,'Evidencija'!J46,""),"")</s:f>
        <s:v/>
      </s:c>
      <s:c r="H46" s="19" t="str">
        <s:f>IF($G46="","",SUMPRODUCT(--('Evidencija'!$J$9:$J$209=$G46),--('Evidencija'!$A$9:$A$209="ZAPIS"),--('Evidencija'!$R$9:$R$209="ha"),'Evidencija'!$Q$9:$Q$209))</s:f>
        <s:v/>
      </s:c>
      <s:c r="I46" s="19" t="str">
        <s:f>IF($G46="","",SUMPRODUCT(--('Evidencija'!$J$9:$J$209=$G46),--('Evidencija'!$A$9:$A$209="ZAPIS"),--('Evidencija'!$R$9:$R$209="acre"),'Evidencija'!$Q$9:$Q$209))</s:f>
        <s:v/>
      </s:c>
      <s:c r="J46" s="19" t="str">
        <s:f>IF($G46="","",SUMPRODUCT(--('Evidencija'!$J$9:$J$209=$G46),--('Evidencija'!$A$9:$A$209="ZAPIS"),--('Evidencija'!$R$9:$R$209="m²"),'Evidencija'!$Q$9:$Q$209))</s:f>
        <s:v/>
      </s:c>
      <s:c r="K46" s="20" t="str">
        <s:f>IF($G46="","",SUMPRODUCT(--('Evidencija'!$J$9:$J$209=$G46),--('Evidencija'!$A$9:$A$209="ZAPIS"),--('Evidencija'!$Q$9:$Q$209=""))+SUMPRODUCT(--('Evidencija'!$J$9:$J$209=$G46),--('Evidencija'!$A$9:$A$209="ZAPIS"),--('Evidencija'!$Q$9:$Q$209&lt;&gt;""),--('Evidencija'!$R$9:$R$209="")))</s:f>
        <s:v/>
      </s:c>
    </s:row>
    <s:row r="47" ht="25" customHeight="1">
      <s:c r="A47" s="18" t="str">
        <s:f>IF(AND('Evidencija'!A47="ZAPIS",'Evidencija'!M47&lt;&gt;""),IF(SUMPRODUCT(--('Evidencija'!$M$9:M47='Evidencija'!M47),--('Evidencija'!$A$9:A47="ZAPIS"))=1,'Evidencija'!M47,""),"")</s:f>
        <s:v/>
      </s:c>
      <s:c r="B47" s="19" t="str">
        <s:f>IF($A47="","",SUMPRODUCT(--('Evidencija'!$M$9:$M$209=$A47),--('Evidencija'!$A$9:$A$209="ZAPIS"),--('Evidencija'!$R$9:$R$209="ha"),'Evidencija'!$Q$9:$Q$209))</s:f>
        <s:v/>
      </s:c>
      <s:c r="C47" s="19" t="str">
        <s:f>IF($A47="","",SUMPRODUCT(--('Evidencija'!$M$9:$M$209=$A47),--('Evidencija'!$A$9:$A$209="ZAPIS"),--('Evidencija'!$R$9:$R$209="acre"),'Evidencija'!$Q$9:$Q$209))</s:f>
        <s:v/>
      </s:c>
      <s:c r="D47" s="19" t="str">
        <s:f>IF($A47="","",SUMPRODUCT(--('Evidencija'!$M$9:$M$209=$A47),--('Evidencija'!$A$9:$A$209="ZAPIS"),--('Evidencija'!$R$9:$R$209="m²"),'Evidencija'!$Q$9:$Q$209))</s:f>
        <s:v/>
      </s:c>
      <s:c r="E47" s="20" t="str">
        <s:f>IF($A47="","",SUMPRODUCT(--('Evidencija'!$M$9:$M$209=$A47),--('Evidencija'!$A$9:$A$209="ZAPIS"),--('Evidencija'!$Q$9:$Q$209=""))+SUMPRODUCT(--('Evidencija'!$M$9:$M$209=$A47),--('Evidencija'!$A$9:$A$209="ZAPIS"),--('Evidencija'!$Q$9:$Q$209&lt;&gt;""),--('Evidencija'!$R$9:$R$209="")))</s:f>
        <s:v/>
      </s:c>
      <s:c r="F47" s="21" t="n"/>
      <s:c r="G47" s="18" t="str">
        <s:f>IF(AND('Evidencija'!A47="ZAPIS",'Evidencija'!J47&lt;&gt;""),IF(SUMPRODUCT(--('Evidencija'!$J$9:J47='Evidencija'!J47),--('Evidencija'!$A$9:A47="ZAPIS"))=1,'Evidencija'!J47,""),"")</s:f>
        <s:v/>
      </s:c>
      <s:c r="H47" s="19" t="str">
        <s:f>IF($G47="","",SUMPRODUCT(--('Evidencija'!$J$9:$J$209=$G47),--('Evidencija'!$A$9:$A$209="ZAPIS"),--('Evidencija'!$R$9:$R$209="ha"),'Evidencija'!$Q$9:$Q$209))</s:f>
        <s:v/>
      </s:c>
      <s:c r="I47" s="19" t="str">
        <s:f>IF($G47="","",SUMPRODUCT(--('Evidencija'!$J$9:$J$209=$G47),--('Evidencija'!$A$9:$A$209="ZAPIS"),--('Evidencija'!$R$9:$R$209="acre"),'Evidencija'!$Q$9:$Q$209))</s:f>
        <s:v/>
      </s:c>
      <s:c r="J47" s="19" t="str">
        <s:f>IF($G47="","",SUMPRODUCT(--('Evidencija'!$J$9:$J$209=$G47),--('Evidencija'!$A$9:$A$209="ZAPIS"),--('Evidencija'!$R$9:$R$209="m²"),'Evidencija'!$Q$9:$Q$209))</s:f>
        <s:v/>
      </s:c>
      <s:c r="K47" s="20" t="str">
        <s:f>IF($G47="","",SUMPRODUCT(--('Evidencija'!$J$9:$J$209=$G47),--('Evidencija'!$A$9:$A$209="ZAPIS"),--('Evidencija'!$Q$9:$Q$209=""))+SUMPRODUCT(--('Evidencija'!$J$9:$J$209=$G47),--('Evidencija'!$A$9:$A$209="ZAPIS"),--('Evidencija'!$Q$9:$Q$209&lt;&gt;""),--('Evidencija'!$R$9:$R$209="")))</s:f>
        <s:v/>
      </s:c>
    </s:row>
    <s:row r="48" ht="25" customHeight="1">
      <s:c r="A48" s="18" t="str">
        <s:f>IF(AND('Evidencija'!A48="ZAPIS",'Evidencija'!M48&lt;&gt;""),IF(SUMPRODUCT(--('Evidencija'!$M$9:M48='Evidencija'!M48),--('Evidencija'!$A$9:A48="ZAPIS"))=1,'Evidencija'!M48,""),"")</s:f>
        <s:v/>
      </s:c>
      <s:c r="B48" s="19" t="str">
        <s:f>IF($A48="","",SUMPRODUCT(--('Evidencija'!$M$9:$M$209=$A48),--('Evidencija'!$A$9:$A$209="ZAPIS"),--('Evidencija'!$R$9:$R$209="ha"),'Evidencija'!$Q$9:$Q$209))</s:f>
        <s:v/>
      </s:c>
      <s:c r="C48" s="19" t="str">
        <s:f>IF($A48="","",SUMPRODUCT(--('Evidencija'!$M$9:$M$209=$A48),--('Evidencija'!$A$9:$A$209="ZAPIS"),--('Evidencija'!$R$9:$R$209="acre"),'Evidencija'!$Q$9:$Q$209))</s:f>
        <s:v/>
      </s:c>
      <s:c r="D48" s="19" t="str">
        <s:f>IF($A48="","",SUMPRODUCT(--('Evidencija'!$M$9:$M$209=$A48),--('Evidencija'!$A$9:$A$209="ZAPIS"),--('Evidencija'!$R$9:$R$209="m²"),'Evidencija'!$Q$9:$Q$209))</s:f>
        <s:v/>
      </s:c>
      <s:c r="E48" s="20" t="str">
        <s:f>IF($A48="","",SUMPRODUCT(--('Evidencija'!$M$9:$M$209=$A48),--('Evidencija'!$A$9:$A$209="ZAPIS"),--('Evidencija'!$Q$9:$Q$209=""))+SUMPRODUCT(--('Evidencija'!$M$9:$M$209=$A48),--('Evidencija'!$A$9:$A$209="ZAPIS"),--('Evidencija'!$Q$9:$Q$209&lt;&gt;""),--('Evidencija'!$R$9:$R$209="")))</s:f>
        <s:v/>
      </s:c>
      <s:c r="F48" s="21" t="n"/>
      <s:c r="G48" s="18" t="str">
        <s:f>IF(AND('Evidencija'!A48="ZAPIS",'Evidencija'!J48&lt;&gt;""),IF(SUMPRODUCT(--('Evidencija'!$J$9:J48='Evidencija'!J48),--('Evidencija'!$A$9:A48="ZAPIS"))=1,'Evidencija'!J48,""),"")</s:f>
        <s:v/>
      </s:c>
      <s:c r="H48" s="19" t="str">
        <s:f>IF($G48="","",SUMPRODUCT(--('Evidencija'!$J$9:$J$209=$G48),--('Evidencija'!$A$9:$A$209="ZAPIS"),--('Evidencija'!$R$9:$R$209="ha"),'Evidencija'!$Q$9:$Q$209))</s:f>
        <s:v/>
      </s:c>
      <s:c r="I48" s="19" t="str">
        <s:f>IF($G48="","",SUMPRODUCT(--('Evidencija'!$J$9:$J$209=$G48),--('Evidencija'!$A$9:$A$209="ZAPIS"),--('Evidencija'!$R$9:$R$209="acre"),'Evidencija'!$Q$9:$Q$209))</s:f>
        <s:v/>
      </s:c>
      <s:c r="J48" s="19" t="str">
        <s:f>IF($G48="","",SUMPRODUCT(--('Evidencija'!$J$9:$J$209=$G48),--('Evidencija'!$A$9:$A$209="ZAPIS"),--('Evidencija'!$R$9:$R$209="m²"),'Evidencija'!$Q$9:$Q$209))</s:f>
        <s:v/>
      </s:c>
      <s:c r="K48" s="20" t="str">
        <s:f>IF($G48="","",SUMPRODUCT(--('Evidencija'!$J$9:$J$209=$G48),--('Evidencija'!$A$9:$A$209="ZAPIS"),--('Evidencija'!$Q$9:$Q$209=""))+SUMPRODUCT(--('Evidencija'!$J$9:$J$209=$G48),--('Evidencija'!$A$9:$A$209="ZAPIS"),--('Evidencija'!$Q$9:$Q$209&lt;&gt;""),--('Evidencija'!$R$9:$R$209="")))</s:f>
        <s:v/>
      </s:c>
    </s:row>
    <s:row r="49" ht="25" customHeight="1">
      <s:c r="A49" s="18" t="str">
        <s:f>IF(AND('Evidencija'!A49="ZAPIS",'Evidencija'!M49&lt;&gt;""),IF(SUMPRODUCT(--('Evidencija'!$M$9:M49='Evidencija'!M49),--('Evidencija'!$A$9:A49="ZAPIS"))=1,'Evidencija'!M49,""),"")</s:f>
        <s:v/>
      </s:c>
      <s:c r="B49" s="19" t="str">
        <s:f>IF($A49="","",SUMPRODUCT(--('Evidencija'!$M$9:$M$209=$A49),--('Evidencija'!$A$9:$A$209="ZAPIS"),--('Evidencija'!$R$9:$R$209="ha"),'Evidencija'!$Q$9:$Q$209))</s:f>
        <s:v/>
      </s:c>
      <s:c r="C49" s="19" t="str">
        <s:f>IF($A49="","",SUMPRODUCT(--('Evidencija'!$M$9:$M$209=$A49),--('Evidencija'!$A$9:$A$209="ZAPIS"),--('Evidencija'!$R$9:$R$209="acre"),'Evidencija'!$Q$9:$Q$209))</s:f>
        <s:v/>
      </s:c>
      <s:c r="D49" s="19" t="str">
        <s:f>IF($A49="","",SUMPRODUCT(--('Evidencija'!$M$9:$M$209=$A49),--('Evidencija'!$A$9:$A$209="ZAPIS"),--('Evidencija'!$R$9:$R$209="m²"),'Evidencija'!$Q$9:$Q$209))</s:f>
        <s:v/>
      </s:c>
      <s:c r="E49" s="20" t="str">
        <s:f>IF($A49="","",SUMPRODUCT(--('Evidencija'!$M$9:$M$209=$A49),--('Evidencija'!$A$9:$A$209="ZAPIS"),--('Evidencija'!$Q$9:$Q$209=""))+SUMPRODUCT(--('Evidencija'!$M$9:$M$209=$A49),--('Evidencija'!$A$9:$A$209="ZAPIS"),--('Evidencija'!$Q$9:$Q$209&lt;&gt;""),--('Evidencija'!$R$9:$R$209="")))</s:f>
        <s:v/>
      </s:c>
      <s:c r="F49" s="21" t="n"/>
      <s:c r="G49" s="18" t="str">
        <s:f>IF(AND('Evidencija'!A49="ZAPIS",'Evidencija'!J49&lt;&gt;""),IF(SUMPRODUCT(--('Evidencija'!$J$9:J49='Evidencija'!J49),--('Evidencija'!$A$9:A49="ZAPIS"))=1,'Evidencija'!J49,""),"")</s:f>
        <s:v/>
      </s:c>
      <s:c r="H49" s="19" t="str">
        <s:f>IF($G49="","",SUMPRODUCT(--('Evidencija'!$J$9:$J$209=$G49),--('Evidencija'!$A$9:$A$209="ZAPIS"),--('Evidencija'!$R$9:$R$209="ha"),'Evidencija'!$Q$9:$Q$209))</s:f>
        <s:v/>
      </s:c>
      <s:c r="I49" s="19" t="str">
        <s:f>IF($G49="","",SUMPRODUCT(--('Evidencija'!$J$9:$J$209=$G49),--('Evidencija'!$A$9:$A$209="ZAPIS"),--('Evidencija'!$R$9:$R$209="acre"),'Evidencija'!$Q$9:$Q$209))</s:f>
        <s:v/>
      </s:c>
      <s:c r="J49" s="19" t="str">
        <s:f>IF($G49="","",SUMPRODUCT(--('Evidencija'!$J$9:$J$209=$G49),--('Evidencija'!$A$9:$A$209="ZAPIS"),--('Evidencija'!$R$9:$R$209="m²"),'Evidencija'!$Q$9:$Q$209))</s:f>
        <s:v/>
      </s:c>
      <s:c r="K49" s="20" t="str">
        <s:f>IF($G49="","",SUMPRODUCT(--('Evidencija'!$J$9:$J$209=$G49),--('Evidencija'!$A$9:$A$209="ZAPIS"),--('Evidencija'!$Q$9:$Q$209=""))+SUMPRODUCT(--('Evidencija'!$J$9:$J$209=$G49),--('Evidencija'!$A$9:$A$209="ZAPIS"),--('Evidencija'!$Q$9:$Q$209&lt;&gt;""),--('Evidencija'!$R$9:$R$209="")))</s:f>
        <s:v/>
      </s:c>
    </s:row>
    <s:row r="50" ht="25" customHeight="1">
      <s:c r="A50" s="18" t="str">
        <s:f>IF(AND('Evidencija'!A50="ZAPIS",'Evidencija'!M50&lt;&gt;""),IF(SUMPRODUCT(--('Evidencija'!$M$9:M50='Evidencija'!M50),--('Evidencija'!$A$9:A50="ZAPIS"))=1,'Evidencija'!M50,""),"")</s:f>
        <s:v/>
      </s:c>
      <s:c r="B50" s="19" t="str">
        <s:f>IF($A50="","",SUMPRODUCT(--('Evidencija'!$M$9:$M$209=$A50),--('Evidencija'!$A$9:$A$209="ZAPIS"),--('Evidencija'!$R$9:$R$209="ha"),'Evidencija'!$Q$9:$Q$209))</s:f>
        <s:v/>
      </s:c>
      <s:c r="C50" s="19" t="str">
        <s:f>IF($A50="","",SUMPRODUCT(--('Evidencija'!$M$9:$M$209=$A50),--('Evidencija'!$A$9:$A$209="ZAPIS"),--('Evidencija'!$R$9:$R$209="acre"),'Evidencija'!$Q$9:$Q$209))</s:f>
        <s:v/>
      </s:c>
      <s:c r="D50" s="19" t="str">
        <s:f>IF($A50="","",SUMPRODUCT(--('Evidencija'!$M$9:$M$209=$A50),--('Evidencija'!$A$9:$A$209="ZAPIS"),--('Evidencija'!$R$9:$R$209="m²"),'Evidencija'!$Q$9:$Q$209))</s:f>
        <s:v/>
      </s:c>
      <s:c r="E50" s="20" t="str">
        <s:f>IF($A50="","",SUMPRODUCT(--('Evidencija'!$M$9:$M$209=$A50),--('Evidencija'!$A$9:$A$209="ZAPIS"),--('Evidencija'!$Q$9:$Q$209=""))+SUMPRODUCT(--('Evidencija'!$M$9:$M$209=$A50),--('Evidencija'!$A$9:$A$209="ZAPIS"),--('Evidencija'!$Q$9:$Q$209&lt;&gt;""),--('Evidencija'!$R$9:$R$209="")))</s:f>
        <s:v/>
      </s:c>
      <s:c r="F50" s="21" t="n"/>
      <s:c r="G50" s="18" t="str">
        <s:f>IF(AND('Evidencija'!A50="ZAPIS",'Evidencija'!J50&lt;&gt;""),IF(SUMPRODUCT(--('Evidencija'!$J$9:J50='Evidencija'!J50),--('Evidencija'!$A$9:A50="ZAPIS"))=1,'Evidencija'!J50,""),"")</s:f>
        <s:v/>
      </s:c>
      <s:c r="H50" s="19" t="str">
        <s:f>IF($G50="","",SUMPRODUCT(--('Evidencija'!$J$9:$J$209=$G50),--('Evidencija'!$A$9:$A$209="ZAPIS"),--('Evidencija'!$R$9:$R$209="ha"),'Evidencija'!$Q$9:$Q$209))</s:f>
        <s:v/>
      </s:c>
      <s:c r="I50" s="19" t="str">
        <s:f>IF($G50="","",SUMPRODUCT(--('Evidencija'!$J$9:$J$209=$G50),--('Evidencija'!$A$9:$A$209="ZAPIS"),--('Evidencija'!$R$9:$R$209="acre"),'Evidencija'!$Q$9:$Q$209))</s:f>
        <s:v/>
      </s:c>
      <s:c r="J50" s="19" t="str">
        <s:f>IF($G50="","",SUMPRODUCT(--('Evidencija'!$J$9:$J$209=$G50),--('Evidencija'!$A$9:$A$209="ZAPIS"),--('Evidencija'!$R$9:$R$209="m²"),'Evidencija'!$Q$9:$Q$209))</s:f>
        <s:v/>
      </s:c>
      <s:c r="K50" s="20" t="str">
        <s:f>IF($G50="","",SUMPRODUCT(--('Evidencija'!$J$9:$J$209=$G50),--('Evidencija'!$A$9:$A$209="ZAPIS"),--('Evidencija'!$Q$9:$Q$209=""))+SUMPRODUCT(--('Evidencija'!$J$9:$J$209=$G50),--('Evidencija'!$A$9:$A$209="ZAPIS"),--('Evidencija'!$Q$9:$Q$209&lt;&gt;""),--('Evidencija'!$R$9:$R$209="")))</s:f>
        <s:v/>
      </s:c>
    </s:row>
    <s:row r="51" ht="25" customHeight="1">
      <s:c r="A51" s="18" t="str">
        <s:f>IF(AND('Evidencija'!A51="ZAPIS",'Evidencija'!M51&lt;&gt;""),IF(SUMPRODUCT(--('Evidencija'!$M$9:M51='Evidencija'!M51),--('Evidencija'!$A$9:A51="ZAPIS"))=1,'Evidencija'!M51,""),"")</s:f>
        <s:v/>
      </s:c>
      <s:c r="B51" s="19" t="str">
        <s:f>IF($A51="","",SUMPRODUCT(--('Evidencija'!$M$9:$M$209=$A51),--('Evidencija'!$A$9:$A$209="ZAPIS"),--('Evidencija'!$R$9:$R$209="ha"),'Evidencija'!$Q$9:$Q$209))</s:f>
        <s:v/>
      </s:c>
      <s:c r="C51" s="19" t="str">
        <s:f>IF($A51="","",SUMPRODUCT(--('Evidencija'!$M$9:$M$209=$A51),--('Evidencija'!$A$9:$A$209="ZAPIS"),--('Evidencija'!$R$9:$R$209="acre"),'Evidencija'!$Q$9:$Q$209))</s:f>
        <s:v/>
      </s:c>
      <s:c r="D51" s="19" t="str">
        <s:f>IF($A51="","",SUMPRODUCT(--('Evidencija'!$M$9:$M$209=$A51),--('Evidencija'!$A$9:$A$209="ZAPIS"),--('Evidencija'!$R$9:$R$209="m²"),'Evidencija'!$Q$9:$Q$209))</s:f>
        <s:v/>
      </s:c>
      <s:c r="E51" s="20" t="str">
        <s:f>IF($A51="","",SUMPRODUCT(--('Evidencija'!$M$9:$M$209=$A51),--('Evidencija'!$A$9:$A$209="ZAPIS"),--('Evidencija'!$Q$9:$Q$209=""))+SUMPRODUCT(--('Evidencija'!$M$9:$M$209=$A51),--('Evidencija'!$A$9:$A$209="ZAPIS"),--('Evidencija'!$Q$9:$Q$209&lt;&gt;""),--('Evidencija'!$R$9:$R$209="")))</s:f>
        <s:v/>
      </s:c>
      <s:c r="F51" s="21" t="n"/>
      <s:c r="G51" s="18" t="str">
        <s:f>IF(AND('Evidencija'!A51="ZAPIS",'Evidencija'!J51&lt;&gt;""),IF(SUMPRODUCT(--('Evidencija'!$J$9:J51='Evidencija'!J51),--('Evidencija'!$A$9:A51="ZAPIS"))=1,'Evidencija'!J51,""),"")</s:f>
        <s:v/>
      </s:c>
      <s:c r="H51" s="19" t="str">
        <s:f>IF($G51="","",SUMPRODUCT(--('Evidencija'!$J$9:$J$209=$G51),--('Evidencija'!$A$9:$A$209="ZAPIS"),--('Evidencija'!$R$9:$R$209="ha"),'Evidencija'!$Q$9:$Q$209))</s:f>
        <s:v/>
      </s:c>
      <s:c r="I51" s="19" t="str">
        <s:f>IF($G51="","",SUMPRODUCT(--('Evidencija'!$J$9:$J$209=$G51),--('Evidencija'!$A$9:$A$209="ZAPIS"),--('Evidencija'!$R$9:$R$209="acre"),'Evidencija'!$Q$9:$Q$209))</s:f>
        <s:v/>
      </s:c>
      <s:c r="J51" s="19" t="str">
        <s:f>IF($G51="","",SUMPRODUCT(--('Evidencija'!$J$9:$J$209=$G51),--('Evidencija'!$A$9:$A$209="ZAPIS"),--('Evidencija'!$R$9:$R$209="m²"),'Evidencija'!$Q$9:$Q$209))</s:f>
        <s:v/>
      </s:c>
      <s:c r="K51" s="20" t="str">
        <s:f>IF($G51="","",SUMPRODUCT(--('Evidencija'!$J$9:$J$209=$G51),--('Evidencija'!$A$9:$A$209="ZAPIS"),--('Evidencija'!$Q$9:$Q$209=""))+SUMPRODUCT(--('Evidencija'!$J$9:$J$209=$G51),--('Evidencija'!$A$9:$A$209="ZAPIS"),--('Evidencija'!$Q$9:$Q$209&lt;&gt;""),--('Evidencija'!$R$9:$R$209="")))</s:f>
        <s:v/>
      </s:c>
    </s:row>
    <s:row r="52" ht="25" customHeight="1">
      <s:c r="A52" s="18" t="str">
        <s:f>IF(AND('Evidencija'!A52="ZAPIS",'Evidencija'!M52&lt;&gt;""),IF(SUMPRODUCT(--('Evidencija'!$M$9:M52='Evidencija'!M52),--('Evidencija'!$A$9:A52="ZAPIS"))=1,'Evidencija'!M52,""),"")</s:f>
        <s:v/>
      </s:c>
      <s:c r="B52" s="19" t="str">
        <s:f>IF($A52="","",SUMPRODUCT(--('Evidencija'!$M$9:$M$209=$A52),--('Evidencija'!$A$9:$A$209="ZAPIS"),--('Evidencija'!$R$9:$R$209="ha"),'Evidencija'!$Q$9:$Q$209))</s:f>
        <s:v/>
      </s:c>
      <s:c r="C52" s="19" t="str">
        <s:f>IF($A52="","",SUMPRODUCT(--('Evidencija'!$M$9:$M$209=$A52),--('Evidencija'!$A$9:$A$209="ZAPIS"),--('Evidencija'!$R$9:$R$209="acre"),'Evidencija'!$Q$9:$Q$209))</s:f>
        <s:v/>
      </s:c>
      <s:c r="D52" s="19" t="str">
        <s:f>IF($A52="","",SUMPRODUCT(--('Evidencija'!$M$9:$M$209=$A52),--('Evidencija'!$A$9:$A$209="ZAPIS"),--('Evidencija'!$R$9:$R$209="m²"),'Evidencija'!$Q$9:$Q$209))</s:f>
        <s:v/>
      </s:c>
      <s:c r="E52" s="20" t="str">
        <s:f>IF($A52="","",SUMPRODUCT(--('Evidencija'!$M$9:$M$209=$A52),--('Evidencija'!$A$9:$A$209="ZAPIS"),--('Evidencija'!$Q$9:$Q$209=""))+SUMPRODUCT(--('Evidencija'!$M$9:$M$209=$A52),--('Evidencija'!$A$9:$A$209="ZAPIS"),--('Evidencija'!$Q$9:$Q$209&lt;&gt;""),--('Evidencija'!$R$9:$R$209="")))</s:f>
        <s:v/>
      </s:c>
      <s:c r="F52" s="21" t="n"/>
      <s:c r="G52" s="18" t="str">
        <s:f>IF(AND('Evidencija'!A52="ZAPIS",'Evidencija'!J52&lt;&gt;""),IF(SUMPRODUCT(--('Evidencija'!$J$9:J52='Evidencija'!J52),--('Evidencija'!$A$9:A52="ZAPIS"))=1,'Evidencija'!J52,""),"")</s:f>
        <s:v/>
      </s:c>
      <s:c r="H52" s="19" t="str">
        <s:f>IF($G52="","",SUMPRODUCT(--('Evidencija'!$J$9:$J$209=$G52),--('Evidencija'!$A$9:$A$209="ZAPIS"),--('Evidencija'!$R$9:$R$209="ha"),'Evidencija'!$Q$9:$Q$209))</s:f>
        <s:v/>
      </s:c>
      <s:c r="I52" s="19" t="str">
        <s:f>IF($G52="","",SUMPRODUCT(--('Evidencija'!$J$9:$J$209=$G52),--('Evidencija'!$A$9:$A$209="ZAPIS"),--('Evidencija'!$R$9:$R$209="acre"),'Evidencija'!$Q$9:$Q$209))</s:f>
        <s:v/>
      </s:c>
      <s:c r="J52" s="19" t="str">
        <s:f>IF($G52="","",SUMPRODUCT(--('Evidencija'!$J$9:$J$209=$G52),--('Evidencija'!$A$9:$A$209="ZAPIS"),--('Evidencija'!$R$9:$R$209="m²"),'Evidencija'!$Q$9:$Q$209))</s:f>
        <s:v/>
      </s:c>
      <s:c r="K52" s="20" t="str">
        <s:f>IF($G52="","",SUMPRODUCT(--('Evidencija'!$J$9:$J$209=$G52),--('Evidencija'!$A$9:$A$209="ZAPIS"),--('Evidencija'!$Q$9:$Q$209=""))+SUMPRODUCT(--('Evidencija'!$J$9:$J$209=$G52),--('Evidencija'!$A$9:$A$209="ZAPIS"),--('Evidencija'!$Q$9:$Q$209&lt;&gt;""),--('Evidencija'!$R$9:$R$209="")))</s:f>
        <s:v/>
      </s:c>
    </s:row>
    <s:row r="53" ht="25" customHeight="1">
      <s:c r="A53" s="18" t="str">
        <s:f>IF(AND('Evidencija'!A53="ZAPIS",'Evidencija'!M53&lt;&gt;""),IF(SUMPRODUCT(--('Evidencija'!$M$9:M53='Evidencija'!M53),--('Evidencija'!$A$9:A53="ZAPIS"))=1,'Evidencija'!M53,""),"")</s:f>
        <s:v/>
      </s:c>
      <s:c r="B53" s="19" t="str">
        <s:f>IF($A53="","",SUMPRODUCT(--('Evidencija'!$M$9:$M$209=$A53),--('Evidencija'!$A$9:$A$209="ZAPIS"),--('Evidencija'!$R$9:$R$209="ha"),'Evidencija'!$Q$9:$Q$209))</s:f>
        <s:v/>
      </s:c>
      <s:c r="C53" s="19" t="str">
        <s:f>IF($A53="","",SUMPRODUCT(--('Evidencija'!$M$9:$M$209=$A53),--('Evidencija'!$A$9:$A$209="ZAPIS"),--('Evidencija'!$R$9:$R$209="acre"),'Evidencija'!$Q$9:$Q$209))</s:f>
        <s:v/>
      </s:c>
      <s:c r="D53" s="19" t="str">
        <s:f>IF($A53="","",SUMPRODUCT(--('Evidencija'!$M$9:$M$209=$A53),--('Evidencija'!$A$9:$A$209="ZAPIS"),--('Evidencija'!$R$9:$R$209="m²"),'Evidencija'!$Q$9:$Q$209))</s:f>
        <s:v/>
      </s:c>
      <s:c r="E53" s="20" t="str">
        <s:f>IF($A53="","",SUMPRODUCT(--('Evidencija'!$M$9:$M$209=$A53),--('Evidencija'!$A$9:$A$209="ZAPIS"),--('Evidencija'!$Q$9:$Q$209=""))+SUMPRODUCT(--('Evidencija'!$M$9:$M$209=$A53),--('Evidencija'!$A$9:$A$209="ZAPIS"),--('Evidencija'!$Q$9:$Q$209&lt;&gt;""),--('Evidencija'!$R$9:$R$209="")))</s:f>
        <s:v/>
      </s:c>
      <s:c r="F53" s="21" t="n"/>
      <s:c r="G53" s="18" t="str">
        <s:f>IF(AND('Evidencija'!A53="ZAPIS",'Evidencija'!J53&lt;&gt;""),IF(SUMPRODUCT(--('Evidencija'!$J$9:J53='Evidencija'!J53),--('Evidencija'!$A$9:A53="ZAPIS"))=1,'Evidencija'!J53,""),"")</s:f>
        <s:v/>
      </s:c>
      <s:c r="H53" s="19" t="str">
        <s:f>IF($G53="","",SUMPRODUCT(--('Evidencija'!$J$9:$J$209=$G53),--('Evidencija'!$A$9:$A$209="ZAPIS"),--('Evidencija'!$R$9:$R$209="ha"),'Evidencija'!$Q$9:$Q$209))</s:f>
        <s:v/>
      </s:c>
      <s:c r="I53" s="19" t="str">
        <s:f>IF($G53="","",SUMPRODUCT(--('Evidencija'!$J$9:$J$209=$G53),--('Evidencija'!$A$9:$A$209="ZAPIS"),--('Evidencija'!$R$9:$R$209="acre"),'Evidencija'!$Q$9:$Q$209))</s:f>
        <s:v/>
      </s:c>
      <s:c r="J53" s="19" t="str">
        <s:f>IF($G53="","",SUMPRODUCT(--('Evidencija'!$J$9:$J$209=$G53),--('Evidencija'!$A$9:$A$209="ZAPIS"),--('Evidencija'!$R$9:$R$209="m²"),'Evidencija'!$Q$9:$Q$209))</s:f>
        <s:v/>
      </s:c>
      <s:c r="K53" s="20" t="str">
        <s:f>IF($G53="","",SUMPRODUCT(--('Evidencija'!$J$9:$J$209=$G53),--('Evidencija'!$A$9:$A$209="ZAPIS"),--('Evidencija'!$Q$9:$Q$209=""))+SUMPRODUCT(--('Evidencija'!$J$9:$J$209=$G53),--('Evidencija'!$A$9:$A$209="ZAPIS"),--('Evidencija'!$Q$9:$Q$209&lt;&gt;""),--('Evidencija'!$R$9:$R$209="")))</s:f>
        <s:v/>
      </s:c>
    </s:row>
    <s:row r="54" ht="25" customHeight="1">
      <s:c r="A54" s="18" t="str">
        <s:f>IF(AND('Evidencija'!A54="ZAPIS",'Evidencija'!M54&lt;&gt;""),IF(SUMPRODUCT(--('Evidencija'!$M$9:M54='Evidencija'!M54),--('Evidencija'!$A$9:A54="ZAPIS"))=1,'Evidencija'!M54,""),"")</s:f>
        <s:v/>
      </s:c>
      <s:c r="B54" s="19" t="str">
        <s:f>IF($A54="","",SUMPRODUCT(--('Evidencija'!$M$9:$M$209=$A54),--('Evidencija'!$A$9:$A$209="ZAPIS"),--('Evidencija'!$R$9:$R$209="ha"),'Evidencija'!$Q$9:$Q$209))</s:f>
        <s:v/>
      </s:c>
      <s:c r="C54" s="19" t="str">
        <s:f>IF($A54="","",SUMPRODUCT(--('Evidencija'!$M$9:$M$209=$A54),--('Evidencija'!$A$9:$A$209="ZAPIS"),--('Evidencija'!$R$9:$R$209="acre"),'Evidencija'!$Q$9:$Q$209))</s:f>
        <s:v/>
      </s:c>
      <s:c r="D54" s="19" t="str">
        <s:f>IF($A54="","",SUMPRODUCT(--('Evidencija'!$M$9:$M$209=$A54),--('Evidencija'!$A$9:$A$209="ZAPIS"),--('Evidencija'!$R$9:$R$209="m²"),'Evidencija'!$Q$9:$Q$209))</s:f>
        <s:v/>
      </s:c>
      <s:c r="E54" s="20" t="str">
        <s:f>IF($A54="","",SUMPRODUCT(--('Evidencija'!$M$9:$M$209=$A54),--('Evidencija'!$A$9:$A$209="ZAPIS"),--('Evidencija'!$Q$9:$Q$209=""))+SUMPRODUCT(--('Evidencija'!$M$9:$M$209=$A54),--('Evidencija'!$A$9:$A$209="ZAPIS"),--('Evidencija'!$Q$9:$Q$209&lt;&gt;""),--('Evidencija'!$R$9:$R$209="")))</s:f>
        <s:v/>
      </s:c>
      <s:c r="F54" s="21" t="n"/>
      <s:c r="G54" s="18" t="str">
        <s:f>IF(AND('Evidencija'!A54="ZAPIS",'Evidencija'!J54&lt;&gt;""),IF(SUMPRODUCT(--('Evidencija'!$J$9:J54='Evidencija'!J54),--('Evidencija'!$A$9:A54="ZAPIS"))=1,'Evidencija'!J54,""),"")</s:f>
        <s:v/>
      </s:c>
      <s:c r="H54" s="19" t="str">
        <s:f>IF($G54="","",SUMPRODUCT(--('Evidencija'!$J$9:$J$209=$G54),--('Evidencija'!$A$9:$A$209="ZAPIS"),--('Evidencija'!$R$9:$R$209="ha"),'Evidencija'!$Q$9:$Q$209))</s:f>
        <s:v/>
      </s:c>
      <s:c r="I54" s="19" t="str">
        <s:f>IF($G54="","",SUMPRODUCT(--('Evidencija'!$J$9:$J$209=$G54),--('Evidencija'!$A$9:$A$209="ZAPIS"),--('Evidencija'!$R$9:$R$209="acre"),'Evidencija'!$Q$9:$Q$209))</s:f>
        <s:v/>
      </s:c>
      <s:c r="J54" s="19" t="str">
        <s:f>IF($G54="","",SUMPRODUCT(--('Evidencija'!$J$9:$J$209=$G54),--('Evidencija'!$A$9:$A$209="ZAPIS"),--('Evidencija'!$R$9:$R$209="m²"),'Evidencija'!$Q$9:$Q$209))</s:f>
        <s:v/>
      </s:c>
      <s:c r="K54" s="20" t="str">
        <s:f>IF($G54="","",SUMPRODUCT(--('Evidencija'!$J$9:$J$209=$G54),--('Evidencija'!$A$9:$A$209="ZAPIS"),--('Evidencija'!$Q$9:$Q$209=""))+SUMPRODUCT(--('Evidencija'!$J$9:$J$209=$G54),--('Evidencija'!$A$9:$A$209="ZAPIS"),--('Evidencija'!$Q$9:$Q$209&lt;&gt;""),--('Evidencija'!$R$9:$R$209="")))</s:f>
        <s:v/>
      </s:c>
    </s:row>
    <s:row r="55" ht="25" customHeight="1">
      <s:c r="A55" s="18" t="str">
        <s:f>IF(AND('Evidencija'!A55="ZAPIS",'Evidencija'!M55&lt;&gt;""),IF(SUMPRODUCT(--('Evidencija'!$M$9:M55='Evidencija'!M55),--('Evidencija'!$A$9:A55="ZAPIS"))=1,'Evidencija'!M55,""),"")</s:f>
        <s:v/>
      </s:c>
      <s:c r="B55" s="19" t="str">
        <s:f>IF($A55="","",SUMPRODUCT(--('Evidencija'!$M$9:$M$209=$A55),--('Evidencija'!$A$9:$A$209="ZAPIS"),--('Evidencija'!$R$9:$R$209="ha"),'Evidencija'!$Q$9:$Q$209))</s:f>
        <s:v/>
      </s:c>
      <s:c r="C55" s="19" t="str">
        <s:f>IF($A55="","",SUMPRODUCT(--('Evidencija'!$M$9:$M$209=$A55),--('Evidencija'!$A$9:$A$209="ZAPIS"),--('Evidencija'!$R$9:$R$209="acre"),'Evidencija'!$Q$9:$Q$209))</s:f>
        <s:v/>
      </s:c>
      <s:c r="D55" s="19" t="str">
        <s:f>IF($A55="","",SUMPRODUCT(--('Evidencija'!$M$9:$M$209=$A55),--('Evidencija'!$A$9:$A$209="ZAPIS"),--('Evidencija'!$R$9:$R$209="m²"),'Evidencija'!$Q$9:$Q$209))</s:f>
        <s:v/>
      </s:c>
      <s:c r="E55" s="20" t="str">
        <s:f>IF($A55="","",SUMPRODUCT(--('Evidencija'!$M$9:$M$209=$A55),--('Evidencija'!$A$9:$A$209="ZAPIS"),--('Evidencija'!$Q$9:$Q$209=""))+SUMPRODUCT(--('Evidencija'!$M$9:$M$209=$A55),--('Evidencija'!$A$9:$A$209="ZAPIS"),--('Evidencija'!$Q$9:$Q$209&lt;&gt;""),--('Evidencija'!$R$9:$R$209="")))</s:f>
        <s:v/>
      </s:c>
      <s:c r="F55" s="21" t="n"/>
      <s:c r="G55" s="18" t="str">
        <s:f>IF(AND('Evidencija'!A55="ZAPIS",'Evidencija'!J55&lt;&gt;""),IF(SUMPRODUCT(--('Evidencija'!$J$9:J55='Evidencija'!J55),--('Evidencija'!$A$9:A55="ZAPIS"))=1,'Evidencija'!J55,""),"")</s:f>
        <s:v/>
      </s:c>
      <s:c r="H55" s="19" t="str">
        <s:f>IF($G55="","",SUMPRODUCT(--('Evidencija'!$J$9:$J$209=$G55),--('Evidencija'!$A$9:$A$209="ZAPIS"),--('Evidencija'!$R$9:$R$209="ha"),'Evidencija'!$Q$9:$Q$209))</s:f>
        <s:v/>
      </s:c>
      <s:c r="I55" s="19" t="str">
        <s:f>IF($G55="","",SUMPRODUCT(--('Evidencija'!$J$9:$J$209=$G55),--('Evidencija'!$A$9:$A$209="ZAPIS"),--('Evidencija'!$R$9:$R$209="acre"),'Evidencija'!$Q$9:$Q$209))</s:f>
        <s:v/>
      </s:c>
      <s:c r="J55" s="19" t="str">
        <s:f>IF($G55="","",SUMPRODUCT(--('Evidencija'!$J$9:$J$209=$G55),--('Evidencija'!$A$9:$A$209="ZAPIS"),--('Evidencija'!$R$9:$R$209="m²"),'Evidencija'!$Q$9:$Q$209))</s:f>
        <s:v/>
      </s:c>
      <s:c r="K55" s="20" t="str">
        <s:f>IF($G55="","",SUMPRODUCT(--('Evidencija'!$J$9:$J$209=$G55),--('Evidencija'!$A$9:$A$209="ZAPIS"),--('Evidencija'!$Q$9:$Q$209=""))+SUMPRODUCT(--('Evidencija'!$J$9:$J$209=$G55),--('Evidencija'!$A$9:$A$209="ZAPIS"),--('Evidencija'!$Q$9:$Q$209&lt;&gt;""),--('Evidencija'!$R$9:$R$209="")))</s:f>
        <s:v/>
      </s:c>
    </s:row>
    <s:row r="56" ht="25" customHeight="1">
      <s:c r="A56" s="18" t="str">
        <s:f>IF(AND('Evidencija'!A56="ZAPIS",'Evidencija'!M56&lt;&gt;""),IF(SUMPRODUCT(--('Evidencija'!$M$9:M56='Evidencija'!M56),--('Evidencija'!$A$9:A56="ZAPIS"))=1,'Evidencija'!M56,""),"")</s:f>
        <s:v/>
      </s:c>
      <s:c r="B56" s="19" t="str">
        <s:f>IF($A56="","",SUMPRODUCT(--('Evidencija'!$M$9:$M$209=$A56),--('Evidencija'!$A$9:$A$209="ZAPIS"),--('Evidencija'!$R$9:$R$209="ha"),'Evidencija'!$Q$9:$Q$209))</s:f>
        <s:v/>
      </s:c>
      <s:c r="C56" s="19" t="str">
        <s:f>IF($A56="","",SUMPRODUCT(--('Evidencija'!$M$9:$M$209=$A56),--('Evidencija'!$A$9:$A$209="ZAPIS"),--('Evidencija'!$R$9:$R$209="acre"),'Evidencija'!$Q$9:$Q$209))</s:f>
        <s:v/>
      </s:c>
      <s:c r="D56" s="19" t="str">
        <s:f>IF($A56="","",SUMPRODUCT(--('Evidencija'!$M$9:$M$209=$A56),--('Evidencija'!$A$9:$A$209="ZAPIS"),--('Evidencija'!$R$9:$R$209="m²"),'Evidencija'!$Q$9:$Q$209))</s:f>
        <s:v/>
      </s:c>
      <s:c r="E56" s="20" t="str">
        <s:f>IF($A56="","",SUMPRODUCT(--('Evidencija'!$M$9:$M$209=$A56),--('Evidencija'!$A$9:$A$209="ZAPIS"),--('Evidencija'!$Q$9:$Q$209=""))+SUMPRODUCT(--('Evidencija'!$M$9:$M$209=$A56),--('Evidencija'!$A$9:$A$209="ZAPIS"),--('Evidencija'!$Q$9:$Q$209&lt;&gt;""),--('Evidencija'!$R$9:$R$209="")))</s:f>
        <s:v/>
      </s:c>
      <s:c r="F56" s="21" t="n"/>
      <s:c r="G56" s="18" t="str">
        <s:f>IF(AND('Evidencija'!A56="ZAPIS",'Evidencija'!J56&lt;&gt;""),IF(SUMPRODUCT(--('Evidencija'!$J$9:J56='Evidencija'!J56),--('Evidencija'!$A$9:A56="ZAPIS"))=1,'Evidencija'!J56,""),"")</s:f>
        <s:v/>
      </s:c>
      <s:c r="H56" s="19" t="str">
        <s:f>IF($G56="","",SUMPRODUCT(--('Evidencija'!$J$9:$J$209=$G56),--('Evidencija'!$A$9:$A$209="ZAPIS"),--('Evidencija'!$R$9:$R$209="ha"),'Evidencija'!$Q$9:$Q$209))</s:f>
        <s:v/>
      </s:c>
      <s:c r="I56" s="19" t="str">
        <s:f>IF($G56="","",SUMPRODUCT(--('Evidencija'!$J$9:$J$209=$G56),--('Evidencija'!$A$9:$A$209="ZAPIS"),--('Evidencija'!$R$9:$R$209="acre"),'Evidencija'!$Q$9:$Q$209))</s:f>
        <s:v/>
      </s:c>
      <s:c r="J56" s="19" t="str">
        <s:f>IF($G56="","",SUMPRODUCT(--('Evidencija'!$J$9:$J$209=$G56),--('Evidencija'!$A$9:$A$209="ZAPIS"),--('Evidencija'!$R$9:$R$209="m²"),'Evidencija'!$Q$9:$Q$209))</s:f>
        <s:v/>
      </s:c>
      <s:c r="K56" s="20" t="str">
        <s:f>IF($G56="","",SUMPRODUCT(--('Evidencija'!$J$9:$J$209=$G56),--('Evidencija'!$A$9:$A$209="ZAPIS"),--('Evidencija'!$Q$9:$Q$209=""))+SUMPRODUCT(--('Evidencija'!$J$9:$J$209=$G56),--('Evidencija'!$A$9:$A$209="ZAPIS"),--('Evidencija'!$Q$9:$Q$209&lt;&gt;""),--('Evidencija'!$R$9:$R$209="")))</s:f>
        <s:v/>
      </s:c>
    </s:row>
    <s:row r="57" ht="25" customHeight="1">
      <s:c r="A57" s="18" t="str">
        <s:f>IF(AND('Evidencija'!A57="ZAPIS",'Evidencija'!M57&lt;&gt;""),IF(SUMPRODUCT(--('Evidencija'!$M$9:M57='Evidencija'!M57),--('Evidencija'!$A$9:A57="ZAPIS"))=1,'Evidencija'!M57,""),"")</s:f>
        <s:v/>
      </s:c>
      <s:c r="B57" s="19" t="str">
        <s:f>IF($A57="","",SUMPRODUCT(--('Evidencija'!$M$9:$M$209=$A57),--('Evidencija'!$A$9:$A$209="ZAPIS"),--('Evidencija'!$R$9:$R$209="ha"),'Evidencija'!$Q$9:$Q$209))</s:f>
        <s:v/>
      </s:c>
      <s:c r="C57" s="19" t="str">
        <s:f>IF($A57="","",SUMPRODUCT(--('Evidencija'!$M$9:$M$209=$A57),--('Evidencija'!$A$9:$A$209="ZAPIS"),--('Evidencija'!$R$9:$R$209="acre"),'Evidencija'!$Q$9:$Q$209))</s:f>
        <s:v/>
      </s:c>
      <s:c r="D57" s="19" t="str">
        <s:f>IF($A57="","",SUMPRODUCT(--('Evidencija'!$M$9:$M$209=$A57),--('Evidencija'!$A$9:$A$209="ZAPIS"),--('Evidencija'!$R$9:$R$209="m²"),'Evidencija'!$Q$9:$Q$209))</s:f>
        <s:v/>
      </s:c>
      <s:c r="E57" s="20" t="str">
        <s:f>IF($A57="","",SUMPRODUCT(--('Evidencija'!$M$9:$M$209=$A57),--('Evidencija'!$A$9:$A$209="ZAPIS"),--('Evidencija'!$Q$9:$Q$209=""))+SUMPRODUCT(--('Evidencija'!$M$9:$M$209=$A57),--('Evidencija'!$A$9:$A$209="ZAPIS"),--('Evidencija'!$Q$9:$Q$209&lt;&gt;""),--('Evidencija'!$R$9:$R$209="")))</s:f>
        <s:v/>
      </s:c>
      <s:c r="F57" s="21" t="n"/>
      <s:c r="G57" s="18" t="str">
        <s:f>IF(AND('Evidencija'!A57="ZAPIS",'Evidencija'!J57&lt;&gt;""),IF(SUMPRODUCT(--('Evidencija'!$J$9:J57='Evidencija'!J57),--('Evidencija'!$A$9:A57="ZAPIS"))=1,'Evidencija'!J57,""),"")</s:f>
        <s:v/>
      </s:c>
      <s:c r="H57" s="19" t="str">
        <s:f>IF($G57="","",SUMPRODUCT(--('Evidencija'!$J$9:$J$209=$G57),--('Evidencija'!$A$9:$A$209="ZAPIS"),--('Evidencija'!$R$9:$R$209="ha"),'Evidencija'!$Q$9:$Q$209))</s:f>
        <s:v/>
      </s:c>
      <s:c r="I57" s="19" t="str">
        <s:f>IF($G57="","",SUMPRODUCT(--('Evidencija'!$J$9:$J$209=$G57),--('Evidencija'!$A$9:$A$209="ZAPIS"),--('Evidencija'!$R$9:$R$209="acre"),'Evidencija'!$Q$9:$Q$209))</s:f>
        <s:v/>
      </s:c>
      <s:c r="J57" s="19" t="str">
        <s:f>IF($G57="","",SUMPRODUCT(--('Evidencija'!$J$9:$J$209=$G57),--('Evidencija'!$A$9:$A$209="ZAPIS"),--('Evidencija'!$R$9:$R$209="m²"),'Evidencija'!$Q$9:$Q$209))</s:f>
        <s:v/>
      </s:c>
      <s:c r="K57" s="20" t="str">
        <s:f>IF($G57="","",SUMPRODUCT(--('Evidencija'!$J$9:$J$209=$G57),--('Evidencija'!$A$9:$A$209="ZAPIS"),--('Evidencija'!$Q$9:$Q$209=""))+SUMPRODUCT(--('Evidencija'!$J$9:$J$209=$G57),--('Evidencija'!$A$9:$A$209="ZAPIS"),--('Evidencija'!$Q$9:$Q$209&lt;&gt;""),--('Evidencija'!$R$9:$R$209="")))</s:f>
        <s:v/>
      </s:c>
    </s:row>
    <s:row r="58" ht="25" customHeight="1">
      <s:c r="A58" s="18" t="str">
        <s:f>IF(AND('Evidencija'!A58="ZAPIS",'Evidencija'!M58&lt;&gt;""),IF(SUMPRODUCT(--('Evidencija'!$M$9:M58='Evidencija'!M58),--('Evidencija'!$A$9:A58="ZAPIS"))=1,'Evidencija'!M58,""),"")</s:f>
        <s:v/>
      </s:c>
      <s:c r="B58" s="19" t="str">
        <s:f>IF($A58="","",SUMPRODUCT(--('Evidencija'!$M$9:$M$209=$A58),--('Evidencija'!$A$9:$A$209="ZAPIS"),--('Evidencija'!$R$9:$R$209="ha"),'Evidencija'!$Q$9:$Q$209))</s:f>
        <s:v/>
      </s:c>
      <s:c r="C58" s="19" t="str">
        <s:f>IF($A58="","",SUMPRODUCT(--('Evidencija'!$M$9:$M$209=$A58),--('Evidencija'!$A$9:$A$209="ZAPIS"),--('Evidencija'!$R$9:$R$209="acre"),'Evidencija'!$Q$9:$Q$209))</s:f>
        <s:v/>
      </s:c>
      <s:c r="D58" s="19" t="str">
        <s:f>IF($A58="","",SUMPRODUCT(--('Evidencija'!$M$9:$M$209=$A58),--('Evidencija'!$A$9:$A$209="ZAPIS"),--('Evidencija'!$R$9:$R$209="m²"),'Evidencija'!$Q$9:$Q$209))</s:f>
        <s:v/>
      </s:c>
      <s:c r="E58" s="20" t="str">
        <s:f>IF($A58="","",SUMPRODUCT(--('Evidencija'!$M$9:$M$209=$A58),--('Evidencija'!$A$9:$A$209="ZAPIS"),--('Evidencija'!$Q$9:$Q$209=""))+SUMPRODUCT(--('Evidencija'!$M$9:$M$209=$A58),--('Evidencija'!$A$9:$A$209="ZAPIS"),--('Evidencija'!$Q$9:$Q$209&lt;&gt;""),--('Evidencija'!$R$9:$R$209="")))</s:f>
        <s:v/>
      </s:c>
      <s:c r="F58" s="21" t="n"/>
      <s:c r="G58" s="18" t="str">
        <s:f>IF(AND('Evidencija'!A58="ZAPIS",'Evidencija'!J58&lt;&gt;""),IF(SUMPRODUCT(--('Evidencija'!$J$9:J58='Evidencija'!J58),--('Evidencija'!$A$9:A58="ZAPIS"))=1,'Evidencija'!J58,""),"")</s:f>
        <s:v/>
      </s:c>
      <s:c r="H58" s="19" t="str">
        <s:f>IF($G58="","",SUMPRODUCT(--('Evidencija'!$J$9:$J$209=$G58),--('Evidencija'!$A$9:$A$209="ZAPIS"),--('Evidencija'!$R$9:$R$209="ha"),'Evidencija'!$Q$9:$Q$209))</s:f>
        <s:v/>
      </s:c>
      <s:c r="I58" s="19" t="str">
        <s:f>IF($G58="","",SUMPRODUCT(--('Evidencija'!$J$9:$J$209=$G58),--('Evidencija'!$A$9:$A$209="ZAPIS"),--('Evidencija'!$R$9:$R$209="acre"),'Evidencija'!$Q$9:$Q$209))</s:f>
        <s:v/>
      </s:c>
      <s:c r="J58" s="19" t="str">
        <s:f>IF($G58="","",SUMPRODUCT(--('Evidencija'!$J$9:$J$209=$G58),--('Evidencija'!$A$9:$A$209="ZAPIS"),--('Evidencija'!$R$9:$R$209="m²"),'Evidencija'!$Q$9:$Q$209))</s:f>
        <s:v/>
      </s:c>
      <s:c r="K58" s="20" t="str">
        <s:f>IF($G58="","",SUMPRODUCT(--('Evidencija'!$J$9:$J$209=$G58),--('Evidencija'!$A$9:$A$209="ZAPIS"),--('Evidencija'!$Q$9:$Q$209=""))+SUMPRODUCT(--('Evidencija'!$J$9:$J$209=$G58),--('Evidencija'!$A$9:$A$209="ZAPIS"),--('Evidencija'!$Q$9:$Q$209&lt;&gt;""),--('Evidencija'!$R$9:$R$209="")))</s:f>
        <s:v/>
      </s:c>
    </s:row>
    <s:row r="59" ht="25" customHeight="1">
      <s:c r="A59" s="18" t="str">
        <s:f>IF(AND('Evidencija'!A59="ZAPIS",'Evidencija'!M59&lt;&gt;""),IF(SUMPRODUCT(--('Evidencija'!$M$9:M59='Evidencija'!M59),--('Evidencija'!$A$9:A59="ZAPIS"))=1,'Evidencija'!M59,""),"")</s:f>
        <s:v/>
      </s:c>
      <s:c r="B59" s="19" t="str">
        <s:f>IF($A59="","",SUMPRODUCT(--('Evidencija'!$M$9:$M$209=$A59),--('Evidencija'!$A$9:$A$209="ZAPIS"),--('Evidencija'!$R$9:$R$209="ha"),'Evidencija'!$Q$9:$Q$209))</s:f>
        <s:v/>
      </s:c>
      <s:c r="C59" s="19" t="str">
        <s:f>IF($A59="","",SUMPRODUCT(--('Evidencija'!$M$9:$M$209=$A59),--('Evidencija'!$A$9:$A$209="ZAPIS"),--('Evidencija'!$R$9:$R$209="acre"),'Evidencija'!$Q$9:$Q$209))</s:f>
        <s:v/>
      </s:c>
      <s:c r="D59" s="19" t="str">
        <s:f>IF($A59="","",SUMPRODUCT(--('Evidencija'!$M$9:$M$209=$A59),--('Evidencija'!$A$9:$A$209="ZAPIS"),--('Evidencija'!$R$9:$R$209="m²"),'Evidencija'!$Q$9:$Q$209))</s:f>
        <s:v/>
      </s:c>
      <s:c r="E59" s="20" t="str">
        <s:f>IF($A59="","",SUMPRODUCT(--('Evidencija'!$M$9:$M$209=$A59),--('Evidencija'!$A$9:$A$209="ZAPIS"),--('Evidencija'!$Q$9:$Q$209=""))+SUMPRODUCT(--('Evidencija'!$M$9:$M$209=$A59),--('Evidencija'!$A$9:$A$209="ZAPIS"),--('Evidencija'!$Q$9:$Q$209&lt;&gt;""),--('Evidencija'!$R$9:$R$209="")))</s:f>
        <s:v/>
      </s:c>
      <s:c r="F59" s="21" t="n"/>
      <s:c r="G59" s="18" t="str">
        <s:f>IF(AND('Evidencija'!A59="ZAPIS",'Evidencija'!J59&lt;&gt;""),IF(SUMPRODUCT(--('Evidencija'!$J$9:J59='Evidencija'!J59),--('Evidencija'!$A$9:A59="ZAPIS"))=1,'Evidencija'!J59,""),"")</s:f>
        <s:v/>
      </s:c>
      <s:c r="H59" s="19" t="str">
        <s:f>IF($G59="","",SUMPRODUCT(--('Evidencija'!$J$9:$J$209=$G59),--('Evidencija'!$A$9:$A$209="ZAPIS"),--('Evidencija'!$R$9:$R$209="ha"),'Evidencija'!$Q$9:$Q$209))</s:f>
        <s:v/>
      </s:c>
      <s:c r="I59" s="19" t="str">
        <s:f>IF($G59="","",SUMPRODUCT(--('Evidencija'!$J$9:$J$209=$G59),--('Evidencija'!$A$9:$A$209="ZAPIS"),--('Evidencija'!$R$9:$R$209="acre"),'Evidencija'!$Q$9:$Q$209))</s:f>
        <s:v/>
      </s:c>
      <s:c r="J59" s="19" t="str">
        <s:f>IF($G59="","",SUMPRODUCT(--('Evidencija'!$J$9:$J$209=$G59),--('Evidencija'!$A$9:$A$209="ZAPIS"),--('Evidencija'!$R$9:$R$209="m²"),'Evidencija'!$Q$9:$Q$209))</s:f>
        <s:v/>
      </s:c>
      <s:c r="K59" s="20" t="str">
        <s:f>IF($G59="","",SUMPRODUCT(--('Evidencija'!$J$9:$J$209=$G59),--('Evidencija'!$A$9:$A$209="ZAPIS"),--('Evidencija'!$Q$9:$Q$209=""))+SUMPRODUCT(--('Evidencija'!$J$9:$J$209=$G59),--('Evidencija'!$A$9:$A$209="ZAPIS"),--('Evidencija'!$Q$9:$Q$209&lt;&gt;""),--('Evidencija'!$R$9:$R$209="")))</s:f>
        <s:v/>
      </s:c>
    </s:row>
    <s:row r="60" ht="25" customHeight="1">
      <s:c r="A60" s="18" t="str">
        <s:f>IF(AND('Evidencija'!A60="ZAPIS",'Evidencija'!M60&lt;&gt;""),IF(SUMPRODUCT(--('Evidencija'!$M$9:M60='Evidencija'!M60),--('Evidencija'!$A$9:A60="ZAPIS"))=1,'Evidencija'!M60,""),"")</s:f>
        <s:v/>
      </s:c>
      <s:c r="B60" s="19" t="str">
        <s:f>IF($A60="","",SUMPRODUCT(--('Evidencija'!$M$9:$M$209=$A60),--('Evidencija'!$A$9:$A$209="ZAPIS"),--('Evidencija'!$R$9:$R$209="ha"),'Evidencija'!$Q$9:$Q$209))</s:f>
        <s:v/>
      </s:c>
      <s:c r="C60" s="19" t="str">
        <s:f>IF($A60="","",SUMPRODUCT(--('Evidencija'!$M$9:$M$209=$A60),--('Evidencija'!$A$9:$A$209="ZAPIS"),--('Evidencija'!$R$9:$R$209="acre"),'Evidencija'!$Q$9:$Q$209))</s:f>
        <s:v/>
      </s:c>
      <s:c r="D60" s="19" t="str">
        <s:f>IF($A60="","",SUMPRODUCT(--('Evidencija'!$M$9:$M$209=$A60),--('Evidencija'!$A$9:$A$209="ZAPIS"),--('Evidencija'!$R$9:$R$209="m²"),'Evidencija'!$Q$9:$Q$209))</s:f>
        <s:v/>
      </s:c>
      <s:c r="E60" s="20" t="str">
        <s:f>IF($A60="","",SUMPRODUCT(--('Evidencija'!$M$9:$M$209=$A60),--('Evidencija'!$A$9:$A$209="ZAPIS"),--('Evidencija'!$Q$9:$Q$209=""))+SUMPRODUCT(--('Evidencija'!$M$9:$M$209=$A60),--('Evidencija'!$A$9:$A$209="ZAPIS"),--('Evidencija'!$Q$9:$Q$209&lt;&gt;""),--('Evidencija'!$R$9:$R$209="")))</s:f>
        <s:v/>
      </s:c>
      <s:c r="F60" s="21" t="n"/>
      <s:c r="G60" s="18" t="str">
        <s:f>IF(AND('Evidencija'!A60="ZAPIS",'Evidencija'!J60&lt;&gt;""),IF(SUMPRODUCT(--('Evidencija'!$J$9:J60='Evidencija'!J60),--('Evidencija'!$A$9:A60="ZAPIS"))=1,'Evidencija'!J60,""),"")</s:f>
        <s:v/>
      </s:c>
      <s:c r="H60" s="19" t="str">
        <s:f>IF($G60="","",SUMPRODUCT(--('Evidencija'!$J$9:$J$209=$G60),--('Evidencija'!$A$9:$A$209="ZAPIS"),--('Evidencija'!$R$9:$R$209="ha"),'Evidencija'!$Q$9:$Q$209))</s:f>
        <s:v/>
      </s:c>
      <s:c r="I60" s="19" t="str">
        <s:f>IF($G60="","",SUMPRODUCT(--('Evidencija'!$J$9:$J$209=$G60),--('Evidencija'!$A$9:$A$209="ZAPIS"),--('Evidencija'!$R$9:$R$209="acre"),'Evidencija'!$Q$9:$Q$209))</s:f>
        <s:v/>
      </s:c>
      <s:c r="J60" s="19" t="str">
        <s:f>IF($G60="","",SUMPRODUCT(--('Evidencija'!$J$9:$J$209=$G60),--('Evidencija'!$A$9:$A$209="ZAPIS"),--('Evidencija'!$R$9:$R$209="m²"),'Evidencija'!$Q$9:$Q$209))</s:f>
        <s:v/>
      </s:c>
      <s:c r="K60" s="20" t="str">
        <s:f>IF($G60="","",SUMPRODUCT(--('Evidencija'!$J$9:$J$209=$G60),--('Evidencija'!$A$9:$A$209="ZAPIS"),--('Evidencija'!$Q$9:$Q$209=""))+SUMPRODUCT(--('Evidencija'!$J$9:$J$209=$G60),--('Evidencija'!$A$9:$A$209="ZAPIS"),--('Evidencija'!$Q$9:$Q$209&lt;&gt;""),--('Evidencija'!$R$9:$R$209="")))</s:f>
        <s:v/>
      </s:c>
    </s:row>
    <s:row r="61" ht="25" customHeight="1">
      <s:c r="A61" s="18" t="str">
        <s:f>IF(AND('Evidencija'!A61="ZAPIS",'Evidencija'!M61&lt;&gt;""),IF(SUMPRODUCT(--('Evidencija'!$M$9:M61='Evidencija'!M61),--('Evidencija'!$A$9:A61="ZAPIS"))=1,'Evidencija'!M61,""),"")</s:f>
        <s:v/>
      </s:c>
      <s:c r="B61" s="19" t="str">
        <s:f>IF($A61="","",SUMPRODUCT(--('Evidencija'!$M$9:$M$209=$A61),--('Evidencija'!$A$9:$A$209="ZAPIS"),--('Evidencija'!$R$9:$R$209="ha"),'Evidencija'!$Q$9:$Q$209))</s:f>
        <s:v/>
      </s:c>
      <s:c r="C61" s="19" t="str">
        <s:f>IF($A61="","",SUMPRODUCT(--('Evidencija'!$M$9:$M$209=$A61),--('Evidencija'!$A$9:$A$209="ZAPIS"),--('Evidencija'!$R$9:$R$209="acre"),'Evidencija'!$Q$9:$Q$209))</s:f>
        <s:v/>
      </s:c>
      <s:c r="D61" s="19" t="str">
        <s:f>IF($A61="","",SUMPRODUCT(--('Evidencija'!$M$9:$M$209=$A61),--('Evidencija'!$A$9:$A$209="ZAPIS"),--('Evidencija'!$R$9:$R$209="m²"),'Evidencija'!$Q$9:$Q$209))</s:f>
        <s:v/>
      </s:c>
      <s:c r="E61" s="20" t="str">
        <s:f>IF($A61="","",SUMPRODUCT(--('Evidencija'!$M$9:$M$209=$A61),--('Evidencija'!$A$9:$A$209="ZAPIS"),--('Evidencija'!$Q$9:$Q$209=""))+SUMPRODUCT(--('Evidencija'!$M$9:$M$209=$A61),--('Evidencija'!$A$9:$A$209="ZAPIS"),--('Evidencija'!$Q$9:$Q$209&lt;&gt;""),--('Evidencija'!$R$9:$R$209="")))</s:f>
        <s:v/>
      </s:c>
      <s:c r="F61" s="21" t="n"/>
      <s:c r="G61" s="18" t="str">
        <s:f>IF(AND('Evidencija'!A61="ZAPIS",'Evidencija'!J61&lt;&gt;""),IF(SUMPRODUCT(--('Evidencija'!$J$9:J61='Evidencija'!J61),--('Evidencija'!$A$9:A61="ZAPIS"))=1,'Evidencija'!J61,""),"")</s:f>
        <s:v/>
      </s:c>
      <s:c r="H61" s="19" t="str">
        <s:f>IF($G61="","",SUMPRODUCT(--('Evidencija'!$J$9:$J$209=$G61),--('Evidencija'!$A$9:$A$209="ZAPIS"),--('Evidencija'!$R$9:$R$209="ha"),'Evidencija'!$Q$9:$Q$209))</s:f>
        <s:v/>
      </s:c>
      <s:c r="I61" s="19" t="str">
        <s:f>IF($G61="","",SUMPRODUCT(--('Evidencija'!$J$9:$J$209=$G61),--('Evidencija'!$A$9:$A$209="ZAPIS"),--('Evidencija'!$R$9:$R$209="acre"),'Evidencija'!$Q$9:$Q$209))</s:f>
        <s:v/>
      </s:c>
      <s:c r="J61" s="19" t="str">
        <s:f>IF($G61="","",SUMPRODUCT(--('Evidencija'!$J$9:$J$209=$G61),--('Evidencija'!$A$9:$A$209="ZAPIS"),--('Evidencija'!$R$9:$R$209="m²"),'Evidencija'!$Q$9:$Q$209))</s:f>
        <s:v/>
      </s:c>
      <s:c r="K61" s="20" t="str">
        <s:f>IF($G61="","",SUMPRODUCT(--('Evidencija'!$J$9:$J$209=$G61),--('Evidencija'!$A$9:$A$209="ZAPIS"),--('Evidencija'!$Q$9:$Q$209=""))+SUMPRODUCT(--('Evidencija'!$J$9:$J$209=$G61),--('Evidencija'!$A$9:$A$209="ZAPIS"),--('Evidencija'!$Q$9:$Q$209&lt;&gt;""),--('Evidencija'!$R$9:$R$209="")))</s:f>
        <s:v/>
      </s:c>
    </s:row>
    <s:row r="62" ht="25" customHeight="1">
      <s:c r="A62" s="18" t="str">
        <s:f>IF(AND('Evidencija'!A62="ZAPIS",'Evidencija'!M62&lt;&gt;""),IF(SUMPRODUCT(--('Evidencija'!$M$9:M62='Evidencija'!M62),--('Evidencija'!$A$9:A62="ZAPIS"))=1,'Evidencija'!M62,""),"")</s:f>
        <s:v/>
      </s:c>
      <s:c r="B62" s="19" t="str">
        <s:f>IF($A62="","",SUMPRODUCT(--('Evidencija'!$M$9:$M$209=$A62),--('Evidencija'!$A$9:$A$209="ZAPIS"),--('Evidencija'!$R$9:$R$209="ha"),'Evidencija'!$Q$9:$Q$209))</s:f>
        <s:v/>
      </s:c>
      <s:c r="C62" s="19" t="str">
        <s:f>IF($A62="","",SUMPRODUCT(--('Evidencija'!$M$9:$M$209=$A62),--('Evidencija'!$A$9:$A$209="ZAPIS"),--('Evidencija'!$R$9:$R$209="acre"),'Evidencija'!$Q$9:$Q$209))</s:f>
        <s:v/>
      </s:c>
      <s:c r="D62" s="19" t="str">
        <s:f>IF($A62="","",SUMPRODUCT(--('Evidencija'!$M$9:$M$209=$A62),--('Evidencija'!$A$9:$A$209="ZAPIS"),--('Evidencija'!$R$9:$R$209="m²"),'Evidencija'!$Q$9:$Q$209))</s:f>
        <s:v/>
      </s:c>
      <s:c r="E62" s="20" t="str">
        <s:f>IF($A62="","",SUMPRODUCT(--('Evidencija'!$M$9:$M$209=$A62),--('Evidencija'!$A$9:$A$209="ZAPIS"),--('Evidencija'!$Q$9:$Q$209=""))+SUMPRODUCT(--('Evidencija'!$M$9:$M$209=$A62),--('Evidencija'!$A$9:$A$209="ZAPIS"),--('Evidencija'!$Q$9:$Q$209&lt;&gt;""),--('Evidencija'!$R$9:$R$209="")))</s:f>
        <s:v/>
      </s:c>
      <s:c r="F62" s="21" t="n"/>
      <s:c r="G62" s="18" t="str">
        <s:f>IF(AND('Evidencija'!A62="ZAPIS",'Evidencija'!J62&lt;&gt;""),IF(SUMPRODUCT(--('Evidencija'!$J$9:J62='Evidencija'!J62),--('Evidencija'!$A$9:A62="ZAPIS"))=1,'Evidencija'!J62,""),"")</s:f>
        <s:v/>
      </s:c>
      <s:c r="H62" s="19" t="str">
        <s:f>IF($G62="","",SUMPRODUCT(--('Evidencija'!$J$9:$J$209=$G62),--('Evidencija'!$A$9:$A$209="ZAPIS"),--('Evidencija'!$R$9:$R$209="ha"),'Evidencija'!$Q$9:$Q$209))</s:f>
        <s:v/>
      </s:c>
      <s:c r="I62" s="19" t="str">
        <s:f>IF($G62="","",SUMPRODUCT(--('Evidencija'!$J$9:$J$209=$G62),--('Evidencija'!$A$9:$A$209="ZAPIS"),--('Evidencija'!$R$9:$R$209="acre"),'Evidencija'!$Q$9:$Q$209))</s:f>
        <s:v/>
      </s:c>
      <s:c r="J62" s="19" t="str">
        <s:f>IF($G62="","",SUMPRODUCT(--('Evidencija'!$J$9:$J$209=$G62),--('Evidencija'!$A$9:$A$209="ZAPIS"),--('Evidencija'!$R$9:$R$209="m²"),'Evidencija'!$Q$9:$Q$209))</s:f>
        <s:v/>
      </s:c>
      <s:c r="K62" s="20" t="str">
        <s:f>IF($G62="","",SUMPRODUCT(--('Evidencija'!$J$9:$J$209=$G62),--('Evidencija'!$A$9:$A$209="ZAPIS"),--('Evidencija'!$Q$9:$Q$209=""))+SUMPRODUCT(--('Evidencija'!$J$9:$J$209=$G62),--('Evidencija'!$A$9:$A$209="ZAPIS"),--('Evidencija'!$Q$9:$Q$209&lt;&gt;""),--('Evidencija'!$R$9:$R$209="")))</s:f>
        <s:v/>
      </s:c>
    </s:row>
    <s:row r="63" ht="25" customHeight="1">
      <s:c r="A63" s="18" t="str">
        <s:f>IF(AND('Evidencija'!A63="ZAPIS",'Evidencija'!M63&lt;&gt;""),IF(SUMPRODUCT(--('Evidencija'!$M$9:M63='Evidencija'!M63),--('Evidencija'!$A$9:A63="ZAPIS"))=1,'Evidencija'!M63,""),"")</s:f>
        <s:v/>
      </s:c>
      <s:c r="B63" s="19" t="str">
        <s:f>IF($A63="","",SUMPRODUCT(--('Evidencija'!$M$9:$M$209=$A63),--('Evidencija'!$A$9:$A$209="ZAPIS"),--('Evidencija'!$R$9:$R$209="ha"),'Evidencija'!$Q$9:$Q$209))</s:f>
        <s:v/>
      </s:c>
      <s:c r="C63" s="19" t="str">
        <s:f>IF($A63="","",SUMPRODUCT(--('Evidencija'!$M$9:$M$209=$A63),--('Evidencija'!$A$9:$A$209="ZAPIS"),--('Evidencija'!$R$9:$R$209="acre"),'Evidencija'!$Q$9:$Q$209))</s:f>
        <s:v/>
      </s:c>
      <s:c r="D63" s="19" t="str">
        <s:f>IF($A63="","",SUMPRODUCT(--('Evidencija'!$M$9:$M$209=$A63),--('Evidencija'!$A$9:$A$209="ZAPIS"),--('Evidencija'!$R$9:$R$209="m²"),'Evidencija'!$Q$9:$Q$209))</s:f>
        <s:v/>
      </s:c>
      <s:c r="E63" s="20" t="str">
        <s:f>IF($A63="","",SUMPRODUCT(--('Evidencija'!$M$9:$M$209=$A63),--('Evidencija'!$A$9:$A$209="ZAPIS"),--('Evidencija'!$Q$9:$Q$209=""))+SUMPRODUCT(--('Evidencija'!$M$9:$M$209=$A63),--('Evidencija'!$A$9:$A$209="ZAPIS"),--('Evidencija'!$Q$9:$Q$209&lt;&gt;""),--('Evidencija'!$R$9:$R$209="")))</s:f>
        <s:v/>
      </s:c>
      <s:c r="F63" s="21" t="n"/>
      <s:c r="G63" s="18" t="str">
        <s:f>IF(AND('Evidencija'!A63="ZAPIS",'Evidencija'!J63&lt;&gt;""),IF(SUMPRODUCT(--('Evidencija'!$J$9:J63='Evidencija'!J63),--('Evidencija'!$A$9:A63="ZAPIS"))=1,'Evidencija'!J63,""),"")</s:f>
        <s:v/>
      </s:c>
      <s:c r="H63" s="19" t="str">
        <s:f>IF($G63="","",SUMPRODUCT(--('Evidencija'!$J$9:$J$209=$G63),--('Evidencija'!$A$9:$A$209="ZAPIS"),--('Evidencija'!$R$9:$R$209="ha"),'Evidencija'!$Q$9:$Q$209))</s:f>
        <s:v/>
      </s:c>
      <s:c r="I63" s="19" t="str">
        <s:f>IF($G63="","",SUMPRODUCT(--('Evidencija'!$J$9:$J$209=$G63),--('Evidencija'!$A$9:$A$209="ZAPIS"),--('Evidencija'!$R$9:$R$209="acre"),'Evidencija'!$Q$9:$Q$209))</s:f>
        <s:v/>
      </s:c>
      <s:c r="J63" s="19" t="str">
        <s:f>IF($G63="","",SUMPRODUCT(--('Evidencija'!$J$9:$J$209=$G63),--('Evidencija'!$A$9:$A$209="ZAPIS"),--('Evidencija'!$R$9:$R$209="m²"),'Evidencija'!$Q$9:$Q$209))</s:f>
        <s:v/>
      </s:c>
      <s:c r="K63" s="20" t="str">
        <s:f>IF($G63="","",SUMPRODUCT(--('Evidencija'!$J$9:$J$209=$G63),--('Evidencija'!$A$9:$A$209="ZAPIS"),--('Evidencija'!$Q$9:$Q$209=""))+SUMPRODUCT(--('Evidencija'!$J$9:$J$209=$G63),--('Evidencija'!$A$9:$A$209="ZAPIS"),--('Evidencija'!$Q$9:$Q$209&lt;&gt;""),--('Evidencija'!$R$9:$R$209="")))</s:f>
        <s:v/>
      </s:c>
    </s:row>
    <s:row r="64" ht="25" customHeight="1">
      <s:c r="A64" s="18" t="str">
        <s:f>IF(AND('Evidencija'!A64="ZAPIS",'Evidencija'!M64&lt;&gt;""),IF(SUMPRODUCT(--('Evidencija'!$M$9:M64='Evidencija'!M64),--('Evidencija'!$A$9:A64="ZAPIS"))=1,'Evidencija'!M64,""),"")</s:f>
        <s:v/>
      </s:c>
      <s:c r="B64" s="19" t="str">
        <s:f>IF($A64="","",SUMPRODUCT(--('Evidencija'!$M$9:$M$209=$A64),--('Evidencija'!$A$9:$A$209="ZAPIS"),--('Evidencija'!$R$9:$R$209="ha"),'Evidencija'!$Q$9:$Q$209))</s:f>
        <s:v/>
      </s:c>
      <s:c r="C64" s="19" t="str">
        <s:f>IF($A64="","",SUMPRODUCT(--('Evidencija'!$M$9:$M$209=$A64),--('Evidencija'!$A$9:$A$209="ZAPIS"),--('Evidencija'!$R$9:$R$209="acre"),'Evidencija'!$Q$9:$Q$209))</s:f>
        <s:v/>
      </s:c>
      <s:c r="D64" s="19" t="str">
        <s:f>IF($A64="","",SUMPRODUCT(--('Evidencija'!$M$9:$M$209=$A64),--('Evidencija'!$A$9:$A$209="ZAPIS"),--('Evidencija'!$R$9:$R$209="m²"),'Evidencija'!$Q$9:$Q$209))</s:f>
        <s:v/>
      </s:c>
      <s:c r="E64" s="20" t="str">
        <s:f>IF($A64="","",SUMPRODUCT(--('Evidencija'!$M$9:$M$209=$A64),--('Evidencija'!$A$9:$A$209="ZAPIS"),--('Evidencija'!$Q$9:$Q$209=""))+SUMPRODUCT(--('Evidencija'!$M$9:$M$209=$A64),--('Evidencija'!$A$9:$A$209="ZAPIS"),--('Evidencija'!$Q$9:$Q$209&lt;&gt;""),--('Evidencija'!$R$9:$R$209="")))</s:f>
        <s:v/>
      </s:c>
      <s:c r="F64" s="21" t="n"/>
      <s:c r="G64" s="18" t="str">
        <s:f>IF(AND('Evidencija'!A64="ZAPIS",'Evidencija'!J64&lt;&gt;""),IF(SUMPRODUCT(--('Evidencija'!$J$9:J64='Evidencija'!J64),--('Evidencija'!$A$9:A64="ZAPIS"))=1,'Evidencija'!J64,""),"")</s:f>
        <s:v/>
      </s:c>
      <s:c r="H64" s="19" t="str">
        <s:f>IF($G64="","",SUMPRODUCT(--('Evidencija'!$J$9:$J$209=$G64),--('Evidencija'!$A$9:$A$209="ZAPIS"),--('Evidencija'!$R$9:$R$209="ha"),'Evidencija'!$Q$9:$Q$209))</s:f>
        <s:v/>
      </s:c>
      <s:c r="I64" s="19" t="str">
        <s:f>IF($G64="","",SUMPRODUCT(--('Evidencija'!$J$9:$J$209=$G64),--('Evidencija'!$A$9:$A$209="ZAPIS"),--('Evidencija'!$R$9:$R$209="acre"),'Evidencija'!$Q$9:$Q$209))</s:f>
        <s:v/>
      </s:c>
      <s:c r="J64" s="19" t="str">
        <s:f>IF($G64="","",SUMPRODUCT(--('Evidencija'!$J$9:$J$209=$G64),--('Evidencija'!$A$9:$A$209="ZAPIS"),--('Evidencija'!$R$9:$R$209="m²"),'Evidencija'!$Q$9:$Q$209))</s:f>
        <s:v/>
      </s:c>
      <s:c r="K64" s="20" t="str">
        <s:f>IF($G64="","",SUMPRODUCT(--('Evidencija'!$J$9:$J$209=$G64),--('Evidencija'!$A$9:$A$209="ZAPIS"),--('Evidencija'!$Q$9:$Q$209=""))+SUMPRODUCT(--('Evidencija'!$J$9:$J$209=$G64),--('Evidencija'!$A$9:$A$209="ZAPIS"),--('Evidencija'!$Q$9:$Q$209&lt;&gt;""),--('Evidencija'!$R$9:$R$209="")))</s:f>
        <s:v/>
      </s:c>
    </s:row>
    <s:row r="65" ht="25" customHeight="1">
      <s:c r="A65" s="18" t="str">
        <s:f>IF(AND('Evidencija'!A65="ZAPIS",'Evidencija'!M65&lt;&gt;""),IF(SUMPRODUCT(--('Evidencija'!$M$9:M65='Evidencija'!M65),--('Evidencija'!$A$9:A65="ZAPIS"))=1,'Evidencija'!M65,""),"")</s:f>
        <s:v/>
      </s:c>
      <s:c r="B65" s="19" t="str">
        <s:f>IF($A65="","",SUMPRODUCT(--('Evidencija'!$M$9:$M$209=$A65),--('Evidencija'!$A$9:$A$209="ZAPIS"),--('Evidencija'!$R$9:$R$209="ha"),'Evidencija'!$Q$9:$Q$209))</s:f>
        <s:v/>
      </s:c>
      <s:c r="C65" s="19" t="str">
        <s:f>IF($A65="","",SUMPRODUCT(--('Evidencija'!$M$9:$M$209=$A65),--('Evidencija'!$A$9:$A$209="ZAPIS"),--('Evidencija'!$R$9:$R$209="acre"),'Evidencija'!$Q$9:$Q$209))</s:f>
        <s:v/>
      </s:c>
      <s:c r="D65" s="19" t="str">
        <s:f>IF($A65="","",SUMPRODUCT(--('Evidencija'!$M$9:$M$209=$A65),--('Evidencija'!$A$9:$A$209="ZAPIS"),--('Evidencija'!$R$9:$R$209="m²"),'Evidencija'!$Q$9:$Q$209))</s:f>
        <s:v/>
      </s:c>
      <s:c r="E65" s="20" t="str">
        <s:f>IF($A65="","",SUMPRODUCT(--('Evidencija'!$M$9:$M$209=$A65),--('Evidencija'!$A$9:$A$209="ZAPIS"),--('Evidencija'!$Q$9:$Q$209=""))+SUMPRODUCT(--('Evidencija'!$M$9:$M$209=$A65),--('Evidencija'!$A$9:$A$209="ZAPIS"),--('Evidencija'!$Q$9:$Q$209&lt;&gt;""),--('Evidencija'!$R$9:$R$209="")))</s:f>
        <s:v/>
      </s:c>
      <s:c r="F65" s="21" t="n"/>
      <s:c r="G65" s="18" t="str">
        <s:f>IF(AND('Evidencija'!A65="ZAPIS",'Evidencija'!J65&lt;&gt;""),IF(SUMPRODUCT(--('Evidencija'!$J$9:J65='Evidencija'!J65),--('Evidencija'!$A$9:A65="ZAPIS"))=1,'Evidencija'!J65,""),"")</s:f>
        <s:v/>
      </s:c>
      <s:c r="H65" s="19" t="str">
        <s:f>IF($G65="","",SUMPRODUCT(--('Evidencija'!$J$9:$J$209=$G65),--('Evidencija'!$A$9:$A$209="ZAPIS"),--('Evidencija'!$R$9:$R$209="ha"),'Evidencija'!$Q$9:$Q$209))</s:f>
        <s:v/>
      </s:c>
      <s:c r="I65" s="19" t="str">
        <s:f>IF($G65="","",SUMPRODUCT(--('Evidencija'!$J$9:$J$209=$G65),--('Evidencija'!$A$9:$A$209="ZAPIS"),--('Evidencija'!$R$9:$R$209="acre"),'Evidencija'!$Q$9:$Q$209))</s:f>
        <s:v/>
      </s:c>
      <s:c r="J65" s="19" t="str">
        <s:f>IF($G65="","",SUMPRODUCT(--('Evidencija'!$J$9:$J$209=$G65),--('Evidencija'!$A$9:$A$209="ZAPIS"),--('Evidencija'!$R$9:$R$209="m²"),'Evidencija'!$Q$9:$Q$209))</s:f>
        <s:v/>
      </s:c>
      <s:c r="K65" s="20" t="str">
        <s:f>IF($G65="","",SUMPRODUCT(--('Evidencija'!$J$9:$J$209=$G65),--('Evidencija'!$A$9:$A$209="ZAPIS"),--('Evidencija'!$Q$9:$Q$209=""))+SUMPRODUCT(--('Evidencija'!$J$9:$J$209=$G65),--('Evidencija'!$A$9:$A$209="ZAPIS"),--('Evidencija'!$Q$9:$Q$209&lt;&gt;""),--('Evidencija'!$R$9:$R$209="")))</s:f>
        <s:v/>
      </s:c>
    </s:row>
    <s:row r="66" ht="25" customHeight="1">
      <s:c r="A66" s="18" t="str">
        <s:f>IF(AND('Evidencija'!A66="ZAPIS",'Evidencija'!M66&lt;&gt;""),IF(SUMPRODUCT(--('Evidencija'!$M$9:M66='Evidencija'!M66),--('Evidencija'!$A$9:A66="ZAPIS"))=1,'Evidencija'!M66,""),"")</s:f>
        <s:v/>
      </s:c>
      <s:c r="B66" s="19" t="str">
        <s:f>IF($A66="","",SUMPRODUCT(--('Evidencija'!$M$9:$M$209=$A66),--('Evidencija'!$A$9:$A$209="ZAPIS"),--('Evidencija'!$R$9:$R$209="ha"),'Evidencija'!$Q$9:$Q$209))</s:f>
        <s:v/>
      </s:c>
      <s:c r="C66" s="19" t="str">
        <s:f>IF($A66="","",SUMPRODUCT(--('Evidencija'!$M$9:$M$209=$A66),--('Evidencija'!$A$9:$A$209="ZAPIS"),--('Evidencija'!$R$9:$R$209="acre"),'Evidencija'!$Q$9:$Q$209))</s:f>
        <s:v/>
      </s:c>
      <s:c r="D66" s="19" t="str">
        <s:f>IF($A66="","",SUMPRODUCT(--('Evidencija'!$M$9:$M$209=$A66),--('Evidencija'!$A$9:$A$209="ZAPIS"),--('Evidencija'!$R$9:$R$209="m²"),'Evidencija'!$Q$9:$Q$209))</s:f>
        <s:v/>
      </s:c>
      <s:c r="E66" s="20" t="str">
        <s:f>IF($A66="","",SUMPRODUCT(--('Evidencija'!$M$9:$M$209=$A66),--('Evidencija'!$A$9:$A$209="ZAPIS"),--('Evidencija'!$Q$9:$Q$209=""))+SUMPRODUCT(--('Evidencija'!$M$9:$M$209=$A66),--('Evidencija'!$A$9:$A$209="ZAPIS"),--('Evidencija'!$Q$9:$Q$209&lt;&gt;""),--('Evidencija'!$R$9:$R$209="")))</s:f>
        <s:v/>
      </s:c>
      <s:c r="F66" s="21" t="n"/>
      <s:c r="G66" s="18" t="str">
        <s:f>IF(AND('Evidencija'!A66="ZAPIS",'Evidencija'!J66&lt;&gt;""),IF(SUMPRODUCT(--('Evidencija'!$J$9:J66='Evidencija'!J66),--('Evidencija'!$A$9:A66="ZAPIS"))=1,'Evidencija'!J66,""),"")</s:f>
        <s:v/>
      </s:c>
      <s:c r="H66" s="19" t="str">
        <s:f>IF($G66="","",SUMPRODUCT(--('Evidencija'!$J$9:$J$209=$G66),--('Evidencija'!$A$9:$A$209="ZAPIS"),--('Evidencija'!$R$9:$R$209="ha"),'Evidencija'!$Q$9:$Q$209))</s:f>
        <s:v/>
      </s:c>
      <s:c r="I66" s="19" t="str">
        <s:f>IF($G66="","",SUMPRODUCT(--('Evidencija'!$J$9:$J$209=$G66),--('Evidencija'!$A$9:$A$209="ZAPIS"),--('Evidencija'!$R$9:$R$209="acre"),'Evidencija'!$Q$9:$Q$209))</s:f>
        <s:v/>
      </s:c>
      <s:c r="J66" s="19" t="str">
        <s:f>IF($G66="","",SUMPRODUCT(--('Evidencija'!$J$9:$J$209=$G66),--('Evidencija'!$A$9:$A$209="ZAPIS"),--('Evidencija'!$R$9:$R$209="m²"),'Evidencija'!$Q$9:$Q$209))</s:f>
        <s:v/>
      </s:c>
      <s:c r="K66" s="20" t="str">
        <s:f>IF($G66="","",SUMPRODUCT(--('Evidencija'!$J$9:$J$209=$G66),--('Evidencija'!$A$9:$A$209="ZAPIS"),--('Evidencija'!$Q$9:$Q$209=""))+SUMPRODUCT(--('Evidencija'!$J$9:$J$209=$G66),--('Evidencija'!$A$9:$A$209="ZAPIS"),--('Evidencija'!$Q$9:$Q$209&lt;&gt;""),--('Evidencija'!$R$9:$R$209="")))</s:f>
        <s:v/>
      </s:c>
    </s:row>
    <s:row r="67" ht="25" customHeight="1">
      <s:c r="A67" s="18" t="str">
        <s:f>IF(AND('Evidencija'!A67="ZAPIS",'Evidencija'!M67&lt;&gt;""),IF(SUMPRODUCT(--('Evidencija'!$M$9:M67='Evidencija'!M67),--('Evidencija'!$A$9:A67="ZAPIS"))=1,'Evidencija'!M67,""),"")</s:f>
        <s:v/>
      </s:c>
      <s:c r="B67" s="19" t="str">
        <s:f>IF($A67="","",SUMPRODUCT(--('Evidencija'!$M$9:$M$209=$A67),--('Evidencija'!$A$9:$A$209="ZAPIS"),--('Evidencija'!$R$9:$R$209="ha"),'Evidencija'!$Q$9:$Q$209))</s:f>
        <s:v/>
      </s:c>
      <s:c r="C67" s="19" t="str">
        <s:f>IF($A67="","",SUMPRODUCT(--('Evidencija'!$M$9:$M$209=$A67),--('Evidencija'!$A$9:$A$209="ZAPIS"),--('Evidencija'!$R$9:$R$209="acre"),'Evidencija'!$Q$9:$Q$209))</s:f>
        <s:v/>
      </s:c>
      <s:c r="D67" s="19" t="str">
        <s:f>IF($A67="","",SUMPRODUCT(--('Evidencija'!$M$9:$M$209=$A67),--('Evidencija'!$A$9:$A$209="ZAPIS"),--('Evidencija'!$R$9:$R$209="m²"),'Evidencija'!$Q$9:$Q$209))</s:f>
        <s:v/>
      </s:c>
      <s:c r="E67" s="20" t="str">
        <s:f>IF($A67="","",SUMPRODUCT(--('Evidencija'!$M$9:$M$209=$A67),--('Evidencija'!$A$9:$A$209="ZAPIS"),--('Evidencija'!$Q$9:$Q$209=""))+SUMPRODUCT(--('Evidencija'!$M$9:$M$209=$A67),--('Evidencija'!$A$9:$A$209="ZAPIS"),--('Evidencija'!$Q$9:$Q$209&lt;&gt;""),--('Evidencija'!$R$9:$R$209="")))</s:f>
        <s:v/>
      </s:c>
      <s:c r="F67" s="21" t="n"/>
      <s:c r="G67" s="18" t="str">
        <s:f>IF(AND('Evidencija'!A67="ZAPIS",'Evidencija'!J67&lt;&gt;""),IF(SUMPRODUCT(--('Evidencija'!$J$9:J67='Evidencija'!J67),--('Evidencija'!$A$9:A67="ZAPIS"))=1,'Evidencija'!J67,""),"")</s:f>
        <s:v/>
      </s:c>
      <s:c r="H67" s="19" t="str">
        <s:f>IF($G67="","",SUMPRODUCT(--('Evidencija'!$J$9:$J$209=$G67),--('Evidencija'!$A$9:$A$209="ZAPIS"),--('Evidencija'!$R$9:$R$209="ha"),'Evidencija'!$Q$9:$Q$209))</s:f>
        <s:v/>
      </s:c>
      <s:c r="I67" s="19" t="str">
        <s:f>IF($G67="","",SUMPRODUCT(--('Evidencija'!$J$9:$J$209=$G67),--('Evidencija'!$A$9:$A$209="ZAPIS"),--('Evidencija'!$R$9:$R$209="acre"),'Evidencija'!$Q$9:$Q$209))</s:f>
        <s:v/>
      </s:c>
      <s:c r="J67" s="19" t="str">
        <s:f>IF($G67="","",SUMPRODUCT(--('Evidencija'!$J$9:$J$209=$G67),--('Evidencija'!$A$9:$A$209="ZAPIS"),--('Evidencija'!$R$9:$R$209="m²"),'Evidencija'!$Q$9:$Q$209))</s:f>
        <s:v/>
      </s:c>
      <s:c r="K67" s="20" t="str">
        <s:f>IF($G67="","",SUMPRODUCT(--('Evidencija'!$J$9:$J$209=$G67),--('Evidencija'!$A$9:$A$209="ZAPIS"),--('Evidencija'!$Q$9:$Q$209=""))+SUMPRODUCT(--('Evidencija'!$J$9:$J$209=$G67),--('Evidencija'!$A$9:$A$209="ZAPIS"),--('Evidencija'!$Q$9:$Q$209&lt;&gt;""),--('Evidencija'!$R$9:$R$209="")))</s:f>
        <s:v/>
      </s:c>
    </s:row>
    <s:row r="68" ht="25" customHeight="1">
      <s:c r="A68" s="18" t="str">
        <s:f>IF(AND('Evidencija'!A68="ZAPIS",'Evidencija'!M68&lt;&gt;""),IF(SUMPRODUCT(--('Evidencija'!$M$9:M68='Evidencija'!M68),--('Evidencija'!$A$9:A68="ZAPIS"))=1,'Evidencija'!M68,""),"")</s:f>
        <s:v/>
      </s:c>
      <s:c r="B68" s="19" t="str">
        <s:f>IF($A68="","",SUMPRODUCT(--('Evidencija'!$M$9:$M$209=$A68),--('Evidencija'!$A$9:$A$209="ZAPIS"),--('Evidencija'!$R$9:$R$209="ha"),'Evidencija'!$Q$9:$Q$209))</s:f>
        <s:v/>
      </s:c>
      <s:c r="C68" s="19" t="str">
        <s:f>IF($A68="","",SUMPRODUCT(--('Evidencija'!$M$9:$M$209=$A68),--('Evidencija'!$A$9:$A$209="ZAPIS"),--('Evidencija'!$R$9:$R$209="acre"),'Evidencija'!$Q$9:$Q$209))</s:f>
        <s:v/>
      </s:c>
      <s:c r="D68" s="19" t="str">
        <s:f>IF($A68="","",SUMPRODUCT(--('Evidencija'!$M$9:$M$209=$A68),--('Evidencija'!$A$9:$A$209="ZAPIS"),--('Evidencija'!$R$9:$R$209="m²"),'Evidencija'!$Q$9:$Q$209))</s:f>
        <s:v/>
      </s:c>
      <s:c r="E68" s="20" t="str">
        <s:f>IF($A68="","",SUMPRODUCT(--('Evidencija'!$M$9:$M$209=$A68),--('Evidencija'!$A$9:$A$209="ZAPIS"),--('Evidencija'!$Q$9:$Q$209=""))+SUMPRODUCT(--('Evidencija'!$M$9:$M$209=$A68),--('Evidencija'!$A$9:$A$209="ZAPIS"),--('Evidencija'!$Q$9:$Q$209&lt;&gt;""),--('Evidencija'!$R$9:$R$209="")))</s:f>
        <s:v/>
      </s:c>
      <s:c r="F68" s="21" t="n"/>
      <s:c r="G68" s="18" t="str">
        <s:f>IF(AND('Evidencija'!A68="ZAPIS",'Evidencija'!J68&lt;&gt;""),IF(SUMPRODUCT(--('Evidencija'!$J$9:J68='Evidencija'!J68),--('Evidencija'!$A$9:A68="ZAPIS"))=1,'Evidencija'!J68,""),"")</s:f>
        <s:v/>
      </s:c>
      <s:c r="H68" s="19" t="str">
        <s:f>IF($G68="","",SUMPRODUCT(--('Evidencija'!$J$9:$J$209=$G68),--('Evidencija'!$A$9:$A$209="ZAPIS"),--('Evidencija'!$R$9:$R$209="ha"),'Evidencija'!$Q$9:$Q$209))</s:f>
        <s:v/>
      </s:c>
      <s:c r="I68" s="19" t="str">
        <s:f>IF($G68="","",SUMPRODUCT(--('Evidencija'!$J$9:$J$209=$G68),--('Evidencija'!$A$9:$A$209="ZAPIS"),--('Evidencija'!$R$9:$R$209="acre"),'Evidencija'!$Q$9:$Q$209))</s:f>
        <s:v/>
      </s:c>
      <s:c r="J68" s="19" t="str">
        <s:f>IF($G68="","",SUMPRODUCT(--('Evidencija'!$J$9:$J$209=$G68),--('Evidencija'!$A$9:$A$209="ZAPIS"),--('Evidencija'!$R$9:$R$209="m²"),'Evidencija'!$Q$9:$Q$209))</s:f>
        <s:v/>
      </s:c>
      <s:c r="K68" s="20" t="str">
        <s:f>IF($G68="","",SUMPRODUCT(--('Evidencija'!$J$9:$J$209=$G68),--('Evidencija'!$A$9:$A$209="ZAPIS"),--('Evidencija'!$Q$9:$Q$209=""))+SUMPRODUCT(--('Evidencija'!$J$9:$J$209=$G68),--('Evidencija'!$A$9:$A$209="ZAPIS"),--('Evidencija'!$Q$9:$Q$209&lt;&gt;""),--('Evidencija'!$R$9:$R$209="")))</s:f>
        <s:v/>
      </s:c>
    </s:row>
    <s:row r="69" ht="25" customHeight="1">
      <s:c r="A69" s="18" t="str">
        <s:f>IF(AND('Evidencija'!A69="ZAPIS",'Evidencija'!M69&lt;&gt;""),IF(SUMPRODUCT(--('Evidencija'!$M$9:M69='Evidencija'!M69),--('Evidencija'!$A$9:A69="ZAPIS"))=1,'Evidencija'!M69,""),"")</s:f>
        <s:v/>
      </s:c>
      <s:c r="B69" s="19" t="str">
        <s:f>IF($A69="","",SUMPRODUCT(--('Evidencija'!$M$9:$M$209=$A69),--('Evidencija'!$A$9:$A$209="ZAPIS"),--('Evidencija'!$R$9:$R$209="ha"),'Evidencija'!$Q$9:$Q$209))</s:f>
        <s:v/>
      </s:c>
      <s:c r="C69" s="19" t="str">
        <s:f>IF($A69="","",SUMPRODUCT(--('Evidencija'!$M$9:$M$209=$A69),--('Evidencija'!$A$9:$A$209="ZAPIS"),--('Evidencija'!$R$9:$R$209="acre"),'Evidencija'!$Q$9:$Q$209))</s:f>
        <s:v/>
      </s:c>
      <s:c r="D69" s="19" t="str">
        <s:f>IF($A69="","",SUMPRODUCT(--('Evidencija'!$M$9:$M$209=$A69),--('Evidencija'!$A$9:$A$209="ZAPIS"),--('Evidencija'!$R$9:$R$209="m²"),'Evidencija'!$Q$9:$Q$209))</s:f>
        <s:v/>
      </s:c>
      <s:c r="E69" s="20" t="str">
        <s:f>IF($A69="","",SUMPRODUCT(--('Evidencija'!$M$9:$M$209=$A69),--('Evidencija'!$A$9:$A$209="ZAPIS"),--('Evidencija'!$Q$9:$Q$209=""))+SUMPRODUCT(--('Evidencija'!$M$9:$M$209=$A69),--('Evidencija'!$A$9:$A$209="ZAPIS"),--('Evidencija'!$Q$9:$Q$209&lt;&gt;""),--('Evidencija'!$R$9:$R$209="")))</s:f>
        <s:v/>
      </s:c>
      <s:c r="F69" s="21" t="n"/>
      <s:c r="G69" s="18" t="str">
        <s:f>IF(AND('Evidencija'!A69="ZAPIS",'Evidencija'!J69&lt;&gt;""),IF(SUMPRODUCT(--('Evidencija'!$J$9:J69='Evidencija'!J69),--('Evidencija'!$A$9:A69="ZAPIS"))=1,'Evidencija'!J69,""),"")</s:f>
        <s:v/>
      </s:c>
      <s:c r="H69" s="19" t="str">
        <s:f>IF($G69="","",SUMPRODUCT(--('Evidencija'!$J$9:$J$209=$G69),--('Evidencija'!$A$9:$A$209="ZAPIS"),--('Evidencija'!$R$9:$R$209="ha"),'Evidencija'!$Q$9:$Q$209))</s:f>
        <s:v/>
      </s:c>
      <s:c r="I69" s="19" t="str">
        <s:f>IF($G69="","",SUMPRODUCT(--('Evidencija'!$J$9:$J$209=$G69),--('Evidencija'!$A$9:$A$209="ZAPIS"),--('Evidencija'!$R$9:$R$209="acre"),'Evidencija'!$Q$9:$Q$209))</s:f>
        <s:v/>
      </s:c>
      <s:c r="J69" s="19" t="str">
        <s:f>IF($G69="","",SUMPRODUCT(--('Evidencija'!$J$9:$J$209=$G69),--('Evidencija'!$A$9:$A$209="ZAPIS"),--('Evidencija'!$R$9:$R$209="m²"),'Evidencija'!$Q$9:$Q$209))</s:f>
        <s:v/>
      </s:c>
      <s:c r="K69" s="20" t="str">
        <s:f>IF($G69="","",SUMPRODUCT(--('Evidencija'!$J$9:$J$209=$G69),--('Evidencija'!$A$9:$A$209="ZAPIS"),--('Evidencija'!$Q$9:$Q$209=""))+SUMPRODUCT(--('Evidencija'!$J$9:$J$209=$G69),--('Evidencija'!$A$9:$A$209="ZAPIS"),--('Evidencija'!$Q$9:$Q$209&lt;&gt;""),--('Evidencija'!$R$9:$R$209="")))</s:f>
        <s:v/>
      </s:c>
    </s:row>
    <s:row r="70" ht="25" customHeight="1">
      <s:c r="A70" s="18" t="str">
        <s:f>IF(AND('Evidencija'!A70="ZAPIS",'Evidencija'!M70&lt;&gt;""),IF(SUMPRODUCT(--('Evidencija'!$M$9:M70='Evidencija'!M70),--('Evidencija'!$A$9:A70="ZAPIS"))=1,'Evidencija'!M70,""),"")</s:f>
        <s:v/>
      </s:c>
      <s:c r="B70" s="19" t="str">
        <s:f>IF($A70="","",SUMPRODUCT(--('Evidencija'!$M$9:$M$209=$A70),--('Evidencija'!$A$9:$A$209="ZAPIS"),--('Evidencija'!$R$9:$R$209="ha"),'Evidencija'!$Q$9:$Q$209))</s:f>
        <s:v/>
      </s:c>
      <s:c r="C70" s="19" t="str">
        <s:f>IF($A70="","",SUMPRODUCT(--('Evidencija'!$M$9:$M$209=$A70),--('Evidencija'!$A$9:$A$209="ZAPIS"),--('Evidencija'!$R$9:$R$209="acre"),'Evidencija'!$Q$9:$Q$209))</s:f>
        <s:v/>
      </s:c>
      <s:c r="D70" s="19" t="str">
        <s:f>IF($A70="","",SUMPRODUCT(--('Evidencija'!$M$9:$M$209=$A70),--('Evidencija'!$A$9:$A$209="ZAPIS"),--('Evidencija'!$R$9:$R$209="m²"),'Evidencija'!$Q$9:$Q$209))</s:f>
        <s:v/>
      </s:c>
      <s:c r="E70" s="20" t="str">
        <s:f>IF($A70="","",SUMPRODUCT(--('Evidencija'!$M$9:$M$209=$A70),--('Evidencija'!$A$9:$A$209="ZAPIS"),--('Evidencija'!$Q$9:$Q$209=""))+SUMPRODUCT(--('Evidencija'!$M$9:$M$209=$A70),--('Evidencija'!$A$9:$A$209="ZAPIS"),--('Evidencija'!$Q$9:$Q$209&lt;&gt;""),--('Evidencija'!$R$9:$R$209="")))</s:f>
        <s:v/>
      </s:c>
      <s:c r="F70" s="21" t="n"/>
      <s:c r="G70" s="18" t="str">
        <s:f>IF(AND('Evidencija'!A70="ZAPIS",'Evidencija'!J70&lt;&gt;""),IF(SUMPRODUCT(--('Evidencija'!$J$9:J70='Evidencija'!J70),--('Evidencija'!$A$9:A70="ZAPIS"))=1,'Evidencija'!J70,""),"")</s:f>
        <s:v/>
      </s:c>
      <s:c r="H70" s="19" t="str">
        <s:f>IF($G70="","",SUMPRODUCT(--('Evidencija'!$J$9:$J$209=$G70),--('Evidencija'!$A$9:$A$209="ZAPIS"),--('Evidencija'!$R$9:$R$209="ha"),'Evidencija'!$Q$9:$Q$209))</s:f>
        <s:v/>
      </s:c>
      <s:c r="I70" s="19" t="str">
        <s:f>IF($G70="","",SUMPRODUCT(--('Evidencija'!$J$9:$J$209=$G70),--('Evidencija'!$A$9:$A$209="ZAPIS"),--('Evidencija'!$R$9:$R$209="acre"),'Evidencija'!$Q$9:$Q$209))</s:f>
        <s:v/>
      </s:c>
      <s:c r="J70" s="19" t="str">
        <s:f>IF($G70="","",SUMPRODUCT(--('Evidencija'!$J$9:$J$209=$G70),--('Evidencija'!$A$9:$A$209="ZAPIS"),--('Evidencija'!$R$9:$R$209="m²"),'Evidencija'!$Q$9:$Q$209))</s:f>
        <s:v/>
      </s:c>
      <s:c r="K70" s="20" t="str">
        <s:f>IF($G70="","",SUMPRODUCT(--('Evidencija'!$J$9:$J$209=$G70),--('Evidencija'!$A$9:$A$209="ZAPIS"),--('Evidencija'!$Q$9:$Q$209=""))+SUMPRODUCT(--('Evidencija'!$J$9:$J$209=$G70),--('Evidencija'!$A$9:$A$209="ZAPIS"),--('Evidencija'!$Q$9:$Q$209&lt;&gt;""),--('Evidencija'!$R$9:$R$209="")))</s:f>
        <s:v/>
      </s:c>
    </s:row>
    <s:row r="71" ht="25" customHeight="1">
      <s:c r="A71" s="18" t="str">
        <s:f>IF(AND('Evidencija'!A71="ZAPIS",'Evidencija'!M71&lt;&gt;""),IF(SUMPRODUCT(--('Evidencija'!$M$9:M71='Evidencija'!M71),--('Evidencija'!$A$9:A71="ZAPIS"))=1,'Evidencija'!M71,""),"")</s:f>
        <s:v/>
      </s:c>
      <s:c r="B71" s="19" t="str">
        <s:f>IF($A71="","",SUMPRODUCT(--('Evidencija'!$M$9:$M$209=$A71),--('Evidencija'!$A$9:$A$209="ZAPIS"),--('Evidencija'!$R$9:$R$209="ha"),'Evidencija'!$Q$9:$Q$209))</s:f>
        <s:v/>
      </s:c>
      <s:c r="C71" s="19" t="str">
        <s:f>IF($A71="","",SUMPRODUCT(--('Evidencija'!$M$9:$M$209=$A71),--('Evidencija'!$A$9:$A$209="ZAPIS"),--('Evidencija'!$R$9:$R$209="acre"),'Evidencija'!$Q$9:$Q$209))</s:f>
        <s:v/>
      </s:c>
      <s:c r="D71" s="19" t="str">
        <s:f>IF($A71="","",SUMPRODUCT(--('Evidencija'!$M$9:$M$209=$A71),--('Evidencija'!$A$9:$A$209="ZAPIS"),--('Evidencija'!$R$9:$R$209="m²"),'Evidencija'!$Q$9:$Q$209))</s:f>
        <s:v/>
      </s:c>
      <s:c r="E71" s="20" t="str">
        <s:f>IF($A71="","",SUMPRODUCT(--('Evidencija'!$M$9:$M$209=$A71),--('Evidencija'!$A$9:$A$209="ZAPIS"),--('Evidencija'!$Q$9:$Q$209=""))+SUMPRODUCT(--('Evidencija'!$M$9:$M$209=$A71),--('Evidencija'!$A$9:$A$209="ZAPIS"),--('Evidencija'!$Q$9:$Q$209&lt;&gt;""),--('Evidencija'!$R$9:$R$209="")))</s:f>
        <s:v/>
      </s:c>
      <s:c r="F71" s="21" t="n"/>
      <s:c r="G71" s="18" t="str">
        <s:f>IF(AND('Evidencija'!A71="ZAPIS",'Evidencija'!J71&lt;&gt;""),IF(SUMPRODUCT(--('Evidencija'!$J$9:J71='Evidencija'!J71),--('Evidencija'!$A$9:A71="ZAPIS"))=1,'Evidencija'!J71,""),"")</s:f>
        <s:v/>
      </s:c>
      <s:c r="H71" s="19" t="str">
        <s:f>IF($G71="","",SUMPRODUCT(--('Evidencija'!$J$9:$J$209=$G71),--('Evidencija'!$A$9:$A$209="ZAPIS"),--('Evidencija'!$R$9:$R$209="ha"),'Evidencija'!$Q$9:$Q$209))</s:f>
        <s:v/>
      </s:c>
      <s:c r="I71" s="19" t="str">
        <s:f>IF($G71="","",SUMPRODUCT(--('Evidencija'!$J$9:$J$209=$G71),--('Evidencija'!$A$9:$A$209="ZAPIS"),--('Evidencija'!$R$9:$R$209="acre"),'Evidencija'!$Q$9:$Q$209))</s:f>
        <s:v/>
      </s:c>
      <s:c r="J71" s="19" t="str">
        <s:f>IF($G71="","",SUMPRODUCT(--('Evidencija'!$J$9:$J$209=$G71),--('Evidencija'!$A$9:$A$209="ZAPIS"),--('Evidencija'!$R$9:$R$209="m²"),'Evidencija'!$Q$9:$Q$209))</s:f>
        <s:v/>
      </s:c>
      <s:c r="K71" s="20" t="str">
        <s:f>IF($G71="","",SUMPRODUCT(--('Evidencija'!$J$9:$J$209=$G71),--('Evidencija'!$A$9:$A$209="ZAPIS"),--('Evidencija'!$Q$9:$Q$209=""))+SUMPRODUCT(--('Evidencija'!$J$9:$J$209=$G71),--('Evidencija'!$A$9:$A$209="ZAPIS"),--('Evidencija'!$Q$9:$Q$209&lt;&gt;""),--('Evidencija'!$R$9:$R$209="")))</s:f>
        <s:v/>
      </s:c>
    </s:row>
    <s:row r="72" ht="25" customHeight="1">
      <s:c r="A72" s="18" t="str">
        <s:f>IF(AND('Evidencija'!A72="ZAPIS",'Evidencija'!M72&lt;&gt;""),IF(SUMPRODUCT(--('Evidencija'!$M$9:M72='Evidencija'!M72),--('Evidencija'!$A$9:A72="ZAPIS"))=1,'Evidencija'!M72,""),"")</s:f>
        <s:v/>
      </s:c>
      <s:c r="B72" s="19" t="str">
        <s:f>IF($A72="","",SUMPRODUCT(--('Evidencija'!$M$9:$M$209=$A72),--('Evidencija'!$A$9:$A$209="ZAPIS"),--('Evidencija'!$R$9:$R$209="ha"),'Evidencija'!$Q$9:$Q$209))</s:f>
        <s:v/>
      </s:c>
      <s:c r="C72" s="19" t="str">
        <s:f>IF($A72="","",SUMPRODUCT(--('Evidencija'!$M$9:$M$209=$A72),--('Evidencija'!$A$9:$A$209="ZAPIS"),--('Evidencija'!$R$9:$R$209="acre"),'Evidencija'!$Q$9:$Q$209))</s:f>
        <s:v/>
      </s:c>
      <s:c r="D72" s="19" t="str">
        <s:f>IF($A72="","",SUMPRODUCT(--('Evidencija'!$M$9:$M$209=$A72),--('Evidencija'!$A$9:$A$209="ZAPIS"),--('Evidencija'!$R$9:$R$209="m²"),'Evidencija'!$Q$9:$Q$209))</s:f>
        <s:v/>
      </s:c>
      <s:c r="E72" s="20" t="str">
        <s:f>IF($A72="","",SUMPRODUCT(--('Evidencija'!$M$9:$M$209=$A72),--('Evidencija'!$A$9:$A$209="ZAPIS"),--('Evidencija'!$Q$9:$Q$209=""))+SUMPRODUCT(--('Evidencija'!$M$9:$M$209=$A72),--('Evidencija'!$A$9:$A$209="ZAPIS"),--('Evidencija'!$Q$9:$Q$209&lt;&gt;""),--('Evidencija'!$R$9:$R$209="")))</s:f>
        <s:v/>
      </s:c>
      <s:c r="F72" s="21" t="n"/>
      <s:c r="G72" s="18" t="str">
        <s:f>IF(AND('Evidencija'!A72="ZAPIS",'Evidencija'!J72&lt;&gt;""),IF(SUMPRODUCT(--('Evidencija'!$J$9:J72='Evidencija'!J72),--('Evidencija'!$A$9:A72="ZAPIS"))=1,'Evidencija'!J72,""),"")</s:f>
        <s:v/>
      </s:c>
      <s:c r="H72" s="19" t="str">
        <s:f>IF($G72="","",SUMPRODUCT(--('Evidencija'!$J$9:$J$209=$G72),--('Evidencija'!$A$9:$A$209="ZAPIS"),--('Evidencija'!$R$9:$R$209="ha"),'Evidencija'!$Q$9:$Q$209))</s:f>
        <s:v/>
      </s:c>
      <s:c r="I72" s="19" t="str">
        <s:f>IF($G72="","",SUMPRODUCT(--('Evidencija'!$J$9:$J$209=$G72),--('Evidencija'!$A$9:$A$209="ZAPIS"),--('Evidencija'!$R$9:$R$209="acre"),'Evidencija'!$Q$9:$Q$209))</s:f>
        <s:v/>
      </s:c>
      <s:c r="J72" s="19" t="str">
        <s:f>IF($G72="","",SUMPRODUCT(--('Evidencija'!$J$9:$J$209=$G72),--('Evidencija'!$A$9:$A$209="ZAPIS"),--('Evidencija'!$R$9:$R$209="m²"),'Evidencija'!$Q$9:$Q$209))</s:f>
        <s:v/>
      </s:c>
      <s:c r="K72" s="20" t="str">
        <s:f>IF($G72="","",SUMPRODUCT(--('Evidencija'!$J$9:$J$209=$G72),--('Evidencija'!$A$9:$A$209="ZAPIS"),--('Evidencija'!$Q$9:$Q$209=""))+SUMPRODUCT(--('Evidencija'!$J$9:$J$209=$G72),--('Evidencija'!$A$9:$A$209="ZAPIS"),--('Evidencija'!$Q$9:$Q$209&lt;&gt;""),--('Evidencija'!$R$9:$R$209="")))</s:f>
        <s:v/>
      </s:c>
    </s:row>
    <s:row r="73" ht="25" customHeight="1">
      <s:c r="A73" s="18" t="str">
        <s:f>IF(AND('Evidencija'!A73="ZAPIS",'Evidencija'!M73&lt;&gt;""),IF(SUMPRODUCT(--('Evidencija'!$M$9:M73='Evidencija'!M73),--('Evidencija'!$A$9:A73="ZAPIS"))=1,'Evidencija'!M73,""),"")</s:f>
        <s:v/>
      </s:c>
      <s:c r="B73" s="19" t="str">
        <s:f>IF($A73="","",SUMPRODUCT(--('Evidencija'!$M$9:$M$209=$A73),--('Evidencija'!$A$9:$A$209="ZAPIS"),--('Evidencija'!$R$9:$R$209="ha"),'Evidencija'!$Q$9:$Q$209))</s:f>
        <s:v/>
      </s:c>
      <s:c r="C73" s="19" t="str">
        <s:f>IF($A73="","",SUMPRODUCT(--('Evidencija'!$M$9:$M$209=$A73),--('Evidencija'!$A$9:$A$209="ZAPIS"),--('Evidencija'!$R$9:$R$209="acre"),'Evidencija'!$Q$9:$Q$209))</s:f>
        <s:v/>
      </s:c>
      <s:c r="D73" s="19" t="str">
        <s:f>IF($A73="","",SUMPRODUCT(--('Evidencija'!$M$9:$M$209=$A73),--('Evidencija'!$A$9:$A$209="ZAPIS"),--('Evidencija'!$R$9:$R$209="m²"),'Evidencija'!$Q$9:$Q$209))</s:f>
        <s:v/>
      </s:c>
      <s:c r="E73" s="20" t="str">
        <s:f>IF($A73="","",SUMPRODUCT(--('Evidencija'!$M$9:$M$209=$A73),--('Evidencija'!$A$9:$A$209="ZAPIS"),--('Evidencija'!$Q$9:$Q$209=""))+SUMPRODUCT(--('Evidencija'!$M$9:$M$209=$A73),--('Evidencija'!$A$9:$A$209="ZAPIS"),--('Evidencija'!$Q$9:$Q$209&lt;&gt;""),--('Evidencija'!$R$9:$R$209="")))</s:f>
        <s:v/>
      </s:c>
      <s:c r="F73" s="21" t="n"/>
      <s:c r="G73" s="18" t="str">
        <s:f>IF(AND('Evidencija'!A73="ZAPIS",'Evidencija'!J73&lt;&gt;""),IF(SUMPRODUCT(--('Evidencija'!$J$9:J73='Evidencija'!J73),--('Evidencija'!$A$9:A73="ZAPIS"))=1,'Evidencija'!J73,""),"")</s:f>
        <s:v/>
      </s:c>
      <s:c r="H73" s="19" t="str">
        <s:f>IF($G73="","",SUMPRODUCT(--('Evidencija'!$J$9:$J$209=$G73),--('Evidencija'!$A$9:$A$209="ZAPIS"),--('Evidencija'!$R$9:$R$209="ha"),'Evidencija'!$Q$9:$Q$209))</s:f>
        <s:v/>
      </s:c>
      <s:c r="I73" s="19" t="str">
        <s:f>IF($G73="","",SUMPRODUCT(--('Evidencija'!$J$9:$J$209=$G73),--('Evidencija'!$A$9:$A$209="ZAPIS"),--('Evidencija'!$R$9:$R$209="acre"),'Evidencija'!$Q$9:$Q$209))</s:f>
        <s:v/>
      </s:c>
      <s:c r="J73" s="19" t="str">
        <s:f>IF($G73="","",SUMPRODUCT(--('Evidencija'!$J$9:$J$209=$G73),--('Evidencija'!$A$9:$A$209="ZAPIS"),--('Evidencija'!$R$9:$R$209="m²"),'Evidencija'!$Q$9:$Q$209))</s:f>
        <s:v/>
      </s:c>
      <s:c r="K73" s="20" t="str">
        <s:f>IF($G73="","",SUMPRODUCT(--('Evidencija'!$J$9:$J$209=$G73),--('Evidencija'!$A$9:$A$209="ZAPIS"),--('Evidencija'!$Q$9:$Q$209=""))+SUMPRODUCT(--('Evidencija'!$J$9:$J$209=$G73),--('Evidencija'!$A$9:$A$209="ZAPIS"),--('Evidencija'!$Q$9:$Q$209&lt;&gt;""),--('Evidencija'!$R$9:$R$209="")))</s:f>
        <s:v/>
      </s:c>
    </s:row>
    <s:row r="74" ht="25" customHeight="1">
      <s:c r="A74" s="18" t="str">
        <s:f>IF(AND('Evidencija'!A74="ZAPIS",'Evidencija'!M74&lt;&gt;""),IF(SUMPRODUCT(--('Evidencija'!$M$9:M74='Evidencija'!M74),--('Evidencija'!$A$9:A74="ZAPIS"))=1,'Evidencija'!M74,""),"")</s:f>
        <s:v/>
      </s:c>
      <s:c r="B74" s="19" t="str">
        <s:f>IF($A74="","",SUMPRODUCT(--('Evidencija'!$M$9:$M$209=$A74),--('Evidencija'!$A$9:$A$209="ZAPIS"),--('Evidencija'!$R$9:$R$209="ha"),'Evidencija'!$Q$9:$Q$209))</s:f>
        <s:v/>
      </s:c>
      <s:c r="C74" s="19" t="str">
        <s:f>IF($A74="","",SUMPRODUCT(--('Evidencija'!$M$9:$M$209=$A74),--('Evidencija'!$A$9:$A$209="ZAPIS"),--('Evidencija'!$R$9:$R$209="acre"),'Evidencija'!$Q$9:$Q$209))</s:f>
        <s:v/>
      </s:c>
      <s:c r="D74" s="19" t="str">
        <s:f>IF($A74="","",SUMPRODUCT(--('Evidencija'!$M$9:$M$209=$A74),--('Evidencija'!$A$9:$A$209="ZAPIS"),--('Evidencija'!$R$9:$R$209="m²"),'Evidencija'!$Q$9:$Q$209))</s:f>
        <s:v/>
      </s:c>
      <s:c r="E74" s="20" t="str">
        <s:f>IF($A74="","",SUMPRODUCT(--('Evidencija'!$M$9:$M$209=$A74),--('Evidencija'!$A$9:$A$209="ZAPIS"),--('Evidencija'!$Q$9:$Q$209=""))+SUMPRODUCT(--('Evidencija'!$M$9:$M$209=$A74),--('Evidencija'!$A$9:$A$209="ZAPIS"),--('Evidencija'!$Q$9:$Q$209&lt;&gt;""),--('Evidencija'!$R$9:$R$209="")))</s:f>
        <s:v/>
      </s:c>
      <s:c r="F74" s="21" t="n"/>
      <s:c r="G74" s="18" t="str">
        <s:f>IF(AND('Evidencija'!A74="ZAPIS",'Evidencija'!J74&lt;&gt;""),IF(SUMPRODUCT(--('Evidencija'!$J$9:J74='Evidencija'!J74),--('Evidencija'!$A$9:A74="ZAPIS"))=1,'Evidencija'!J74,""),"")</s:f>
        <s:v/>
      </s:c>
      <s:c r="H74" s="19" t="str">
        <s:f>IF($G74="","",SUMPRODUCT(--('Evidencija'!$J$9:$J$209=$G74),--('Evidencija'!$A$9:$A$209="ZAPIS"),--('Evidencija'!$R$9:$R$209="ha"),'Evidencija'!$Q$9:$Q$209))</s:f>
        <s:v/>
      </s:c>
      <s:c r="I74" s="19" t="str">
        <s:f>IF($G74="","",SUMPRODUCT(--('Evidencija'!$J$9:$J$209=$G74),--('Evidencija'!$A$9:$A$209="ZAPIS"),--('Evidencija'!$R$9:$R$209="acre"),'Evidencija'!$Q$9:$Q$209))</s:f>
        <s:v/>
      </s:c>
      <s:c r="J74" s="19" t="str">
        <s:f>IF($G74="","",SUMPRODUCT(--('Evidencija'!$J$9:$J$209=$G74),--('Evidencija'!$A$9:$A$209="ZAPIS"),--('Evidencija'!$R$9:$R$209="m²"),'Evidencija'!$Q$9:$Q$209))</s:f>
        <s:v/>
      </s:c>
      <s:c r="K74" s="20" t="str">
        <s:f>IF($G74="","",SUMPRODUCT(--('Evidencija'!$J$9:$J$209=$G74),--('Evidencija'!$A$9:$A$209="ZAPIS"),--('Evidencija'!$Q$9:$Q$209=""))+SUMPRODUCT(--('Evidencija'!$J$9:$J$209=$G74),--('Evidencija'!$A$9:$A$209="ZAPIS"),--('Evidencija'!$Q$9:$Q$209&lt;&gt;""),--('Evidencija'!$R$9:$R$209="")))</s:f>
        <s:v/>
      </s:c>
    </s:row>
    <s:row r="75" ht="25" customHeight="1">
      <s:c r="A75" s="18" t="str">
        <s:f>IF(AND('Evidencija'!A75="ZAPIS",'Evidencija'!M75&lt;&gt;""),IF(SUMPRODUCT(--('Evidencija'!$M$9:M75='Evidencija'!M75),--('Evidencija'!$A$9:A75="ZAPIS"))=1,'Evidencija'!M75,""),"")</s:f>
        <s:v/>
      </s:c>
      <s:c r="B75" s="19" t="str">
        <s:f>IF($A75="","",SUMPRODUCT(--('Evidencija'!$M$9:$M$209=$A75),--('Evidencija'!$A$9:$A$209="ZAPIS"),--('Evidencija'!$R$9:$R$209="ha"),'Evidencija'!$Q$9:$Q$209))</s:f>
        <s:v/>
      </s:c>
      <s:c r="C75" s="19" t="str">
        <s:f>IF($A75="","",SUMPRODUCT(--('Evidencija'!$M$9:$M$209=$A75),--('Evidencija'!$A$9:$A$209="ZAPIS"),--('Evidencija'!$R$9:$R$209="acre"),'Evidencija'!$Q$9:$Q$209))</s:f>
        <s:v/>
      </s:c>
      <s:c r="D75" s="19" t="str">
        <s:f>IF($A75="","",SUMPRODUCT(--('Evidencija'!$M$9:$M$209=$A75),--('Evidencija'!$A$9:$A$209="ZAPIS"),--('Evidencija'!$R$9:$R$209="m²"),'Evidencija'!$Q$9:$Q$209))</s:f>
        <s:v/>
      </s:c>
      <s:c r="E75" s="20" t="str">
        <s:f>IF($A75="","",SUMPRODUCT(--('Evidencija'!$M$9:$M$209=$A75),--('Evidencija'!$A$9:$A$209="ZAPIS"),--('Evidencija'!$Q$9:$Q$209=""))+SUMPRODUCT(--('Evidencija'!$M$9:$M$209=$A75),--('Evidencija'!$A$9:$A$209="ZAPIS"),--('Evidencija'!$Q$9:$Q$209&lt;&gt;""),--('Evidencija'!$R$9:$R$209="")))</s:f>
        <s:v/>
      </s:c>
      <s:c r="F75" s="21" t="n"/>
      <s:c r="G75" s="18" t="str">
        <s:f>IF(AND('Evidencija'!A75="ZAPIS",'Evidencija'!J75&lt;&gt;""),IF(SUMPRODUCT(--('Evidencija'!$J$9:J75='Evidencija'!J75),--('Evidencija'!$A$9:A75="ZAPIS"))=1,'Evidencija'!J75,""),"")</s:f>
        <s:v/>
      </s:c>
      <s:c r="H75" s="19" t="str">
        <s:f>IF($G75="","",SUMPRODUCT(--('Evidencija'!$J$9:$J$209=$G75),--('Evidencija'!$A$9:$A$209="ZAPIS"),--('Evidencija'!$R$9:$R$209="ha"),'Evidencija'!$Q$9:$Q$209))</s:f>
        <s:v/>
      </s:c>
      <s:c r="I75" s="19" t="str">
        <s:f>IF($G75="","",SUMPRODUCT(--('Evidencija'!$J$9:$J$209=$G75),--('Evidencija'!$A$9:$A$209="ZAPIS"),--('Evidencija'!$R$9:$R$209="acre"),'Evidencija'!$Q$9:$Q$209))</s:f>
        <s:v/>
      </s:c>
      <s:c r="J75" s="19" t="str">
        <s:f>IF($G75="","",SUMPRODUCT(--('Evidencija'!$J$9:$J$209=$G75),--('Evidencija'!$A$9:$A$209="ZAPIS"),--('Evidencija'!$R$9:$R$209="m²"),'Evidencija'!$Q$9:$Q$209))</s:f>
        <s:v/>
      </s:c>
      <s:c r="K75" s="20" t="str">
        <s:f>IF($G75="","",SUMPRODUCT(--('Evidencija'!$J$9:$J$209=$G75),--('Evidencija'!$A$9:$A$209="ZAPIS"),--('Evidencija'!$Q$9:$Q$209=""))+SUMPRODUCT(--('Evidencija'!$J$9:$J$209=$G75),--('Evidencija'!$A$9:$A$209="ZAPIS"),--('Evidencija'!$Q$9:$Q$209&lt;&gt;""),--('Evidencija'!$R$9:$R$209="")))</s:f>
        <s:v/>
      </s:c>
    </s:row>
    <s:row r="76" ht="25" customHeight="1">
      <s:c r="A76" s="18" t="str">
        <s:f>IF(AND('Evidencija'!A76="ZAPIS",'Evidencija'!M76&lt;&gt;""),IF(SUMPRODUCT(--('Evidencija'!$M$9:M76='Evidencija'!M76),--('Evidencija'!$A$9:A76="ZAPIS"))=1,'Evidencija'!M76,""),"")</s:f>
        <s:v/>
      </s:c>
      <s:c r="B76" s="19" t="str">
        <s:f>IF($A76="","",SUMPRODUCT(--('Evidencija'!$M$9:$M$209=$A76),--('Evidencija'!$A$9:$A$209="ZAPIS"),--('Evidencija'!$R$9:$R$209="ha"),'Evidencija'!$Q$9:$Q$209))</s:f>
        <s:v/>
      </s:c>
      <s:c r="C76" s="19" t="str">
        <s:f>IF($A76="","",SUMPRODUCT(--('Evidencija'!$M$9:$M$209=$A76),--('Evidencija'!$A$9:$A$209="ZAPIS"),--('Evidencija'!$R$9:$R$209="acre"),'Evidencija'!$Q$9:$Q$209))</s:f>
        <s:v/>
      </s:c>
      <s:c r="D76" s="19" t="str">
        <s:f>IF($A76="","",SUMPRODUCT(--('Evidencija'!$M$9:$M$209=$A76),--('Evidencija'!$A$9:$A$209="ZAPIS"),--('Evidencija'!$R$9:$R$209="m²"),'Evidencija'!$Q$9:$Q$209))</s:f>
        <s:v/>
      </s:c>
      <s:c r="E76" s="20" t="str">
        <s:f>IF($A76="","",SUMPRODUCT(--('Evidencija'!$M$9:$M$209=$A76),--('Evidencija'!$A$9:$A$209="ZAPIS"),--('Evidencija'!$Q$9:$Q$209=""))+SUMPRODUCT(--('Evidencija'!$M$9:$M$209=$A76),--('Evidencija'!$A$9:$A$209="ZAPIS"),--('Evidencija'!$Q$9:$Q$209&lt;&gt;""),--('Evidencija'!$R$9:$R$209="")))</s:f>
        <s:v/>
      </s:c>
      <s:c r="F76" s="21" t="n"/>
      <s:c r="G76" s="18" t="str">
        <s:f>IF(AND('Evidencija'!A76="ZAPIS",'Evidencija'!J76&lt;&gt;""),IF(SUMPRODUCT(--('Evidencija'!$J$9:J76='Evidencija'!J76),--('Evidencija'!$A$9:A76="ZAPIS"))=1,'Evidencija'!J76,""),"")</s:f>
        <s:v/>
      </s:c>
      <s:c r="H76" s="19" t="str">
        <s:f>IF($G76="","",SUMPRODUCT(--('Evidencija'!$J$9:$J$209=$G76),--('Evidencija'!$A$9:$A$209="ZAPIS"),--('Evidencija'!$R$9:$R$209="ha"),'Evidencija'!$Q$9:$Q$209))</s:f>
        <s:v/>
      </s:c>
      <s:c r="I76" s="19" t="str">
        <s:f>IF($G76="","",SUMPRODUCT(--('Evidencija'!$J$9:$J$209=$G76),--('Evidencija'!$A$9:$A$209="ZAPIS"),--('Evidencija'!$R$9:$R$209="acre"),'Evidencija'!$Q$9:$Q$209))</s:f>
        <s:v/>
      </s:c>
      <s:c r="J76" s="19" t="str">
        <s:f>IF($G76="","",SUMPRODUCT(--('Evidencija'!$J$9:$J$209=$G76),--('Evidencija'!$A$9:$A$209="ZAPIS"),--('Evidencija'!$R$9:$R$209="m²"),'Evidencija'!$Q$9:$Q$209))</s:f>
        <s:v/>
      </s:c>
      <s:c r="K76" s="20" t="str">
        <s:f>IF($G76="","",SUMPRODUCT(--('Evidencija'!$J$9:$J$209=$G76),--('Evidencija'!$A$9:$A$209="ZAPIS"),--('Evidencija'!$Q$9:$Q$209=""))+SUMPRODUCT(--('Evidencija'!$J$9:$J$209=$G76),--('Evidencija'!$A$9:$A$209="ZAPIS"),--('Evidencija'!$Q$9:$Q$209&lt;&gt;""),--('Evidencija'!$R$9:$R$209="")))</s:f>
        <s:v/>
      </s:c>
    </s:row>
    <s:row r="77" ht="25" customHeight="1">
      <s:c r="A77" s="18" t="str">
        <s:f>IF(AND('Evidencija'!A77="ZAPIS",'Evidencija'!M77&lt;&gt;""),IF(SUMPRODUCT(--('Evidencija'!$M$9:M77='Evidencija'!M77),--('Evidencija'!$A$9:A77="ZAPIS"))=1,'Evidencija'!M77,""),"")</s:f>
        <s:v/>
      </s:c>
      <s:c r="B77" s="19" t="str">
        <s:f>IF($A77="","",SUMPRODUCT(--('Evidencija'!$M$9:$M$209=$A77),--('Evidencija'!$A$9:$A$209="ZAPIS"),--('Evidencija'!$R$9:$R$209="ha"),'Evidencija'!$Q$9:$Q$209))</s:f>
        <s:v/>
      </s:c>
      <s:c r="C77" s="19" t="str">
        <s:f>IF($A77="","",SUMPRODUCT(--('Evidencija'!$M$9:$M$209=$A77),--('Evidencija'!$A$9:$A$209="ZAPIS"),--('Evidencija'!$R$9:$R$209="acre"),'Evidencija'!$Q$9:$Q$209))</s:f>
        <s:v/>
      </s:c>
      <s:c r="D77" s="19" t="str">
        <s:f>IF($A77="","",SUMPRODUCT(--('Evidencija'!$M$9:$M$209=$A77),--('Evidencija'!$A$9:$A$209="ZAPIS"),--('Evidencija'!$R$9:$R$209="m²"),'Evidencija'!$Q$9:$Q$209))</s:f>
        <s:v/>
      </s:c>
      <s:c r="E77" s="20" t="str">
        <s:f>IF($A77="","",SUMPRODUCT(--('Evidencija'!$M$9:$M$209=$A77),--('Evidencija'!$A$9:$A$209="ZAPIS"),--('Evidencija'!$Q$9:$Q$209=""))+SUMPRODUCT(--('Evidencija'!$M$9:$M$209=$A77),--('Evidencija'!$A$9:$A$209="ZAPIS"),--('Evidencija'!$Q$9:$Q$209&lt;&gt;""),--('Evidencija'!$R$9:$R$209="")))</s:f>
        <s:v/>
      </s:c>
      <s:c r="F77" s="21" t="n"/>
      <s:c r="G77" s="18" t="str">
        <s:f>IF(AND('Evidencija'!A77="ZAPIS",'Evidencija'!J77&lt;&gt;""),IF(SUMPRODUCT(--('Evidencija'!$J$9:J77='Evidencija'!J77),--('Evidencija'!$A$9:A77="ZAPIS"))=1,'Evidencija'!J77,""),"")</s:f>
        <s:v/>
      </s:c>
      <s:c r="H77" s="19" t="str">
        <s:f>IF($G77="","",SUMPRODUCT(--('Evidencija'!$J$9:$J$209=$G77),--('Evidencija'!$A$9:$A$209="ZAPIS"),--('Evidencija'!$R$9:$R$209="ha"),'Evidencija'!$Q$9:$Q$209))</s:f>
        <s:v/>
      </s:c>
      <s:c r="I77" s="19" t="str">
        <s:f>IF($G77="","",SUMPRODUCT(--('Evidencija'!$J$9:$J$209=$G77),--('Evidencija'!$A$9:$A$209="ZAPIS"),--('Evidencija'!$R$9:$R$209="acre"),'Evidencija'!$Q$9:$Q$209))</s:f>
        <s:v/>
      </s:c>
      <s:c r="J77" s="19" t="str">
        <s:f>IF($G77="","",SUMPRODUCT(--('Evidencija'!$J$9:$J$209=$G77),--('Evidencija'!$A$9:$A$209="ZAPIS"),--('Evidencija'!$R$9:$R$209="m²"),'Evidencija'!$Q$9:$Q$209))</s:f>
        <s:v/>
      </s:c>
      <s:c r="K77" s="20" t="str">
        <s:f>IF($G77="","",SUMPRODUCT(--('Evidencija'!$J$9:$J$209=$G77),--('Evidencija'!$A$9:$A$209="ZAPIS"),--('Evidencija'!$Q$9:$Q$209=""))+SUMPRODUCT(--('Evidencija'!$J$9:$J$209=$G77),--('Evidencija'!$A$9:$A$209="ZAPIS"),--('Evidencija'!$Q$9:$Q$209&lt;&gt;""),--('Evidencija'!$R$9:$R$209="")))</s:f>
        <s:v/>
      </s:c>
    </s:row>
    <s:row r="78" ht="25" customHeight="1">
      <s:c r="A78" s="18" t="str">
        <s:f>IF(AND('Evidencija'!A78="ZAPIS",'Evidencija'!M78&lt;&gt;""),IF(SUMPRODUCT(--('Evidencija'!$M$9:M78='Evidencija'!M78),--('Evidencija'!$A$9:A78="ZAPIS"))=1,'Evidencija'!M78,""),"")</s:f>
        <s:v/>
      </s:c>
      <s:c r="B78" s="19" t="str">
        <s:f>IF($A78="","",SUMPRODUCT(--('Evidencija'!$M$9:$M$209=$A78),--('Evidencija'!$A$9:$A$209="ZAPIS"),--('Evidencija'!$R$9:$R$209="ha"),'Evidencija'!$Q$9:$Q$209))</s:f>
        <s:v/>
      </s:c>
      <s:c r="C78" s="19" t="str">
        <s:f>IF($A78="","",SUMPRODUCT(--('Evidencija'!$M$9:$M$209=$A78),--('Evidencija'!$A$9:$A$209="ZAPIS"),--('Evidencija'!$R$9:$R$209="acre"),'Evidencija'!$Q$9:$Q$209))</s:f>
        <s:v/>
      </s:c>
      <s:c r="D78" s="19" t="str">
        <s:f>IF($A78="","",SUMPRODUCT(--('Evidencija'!$M$9:$M$209=$A78),--('Evidencija'!$A$9:$A$209="ZAPIS"),--('Evidencija'!$R$9:$R$209="m²"),'Evidencija'!$Q$9:$Q$209))</s:f>
        <s:v/>
      </s:c>
      <s:c r="E78" s="20" t="str">
        <s:f>IF($A78="","",SUMPRODUCT(--('Evidencija'!$M$9:$M$209=$A78),--('Evidencija'!$A$9:$A$209="ZAPIS"),--('Evidencija'!$Q$9:$Q$209=""))+SUMPRODUCT(--('Evidencija'!$M$9:$M$209=$A78),--('Evidencija'!$A$9:$A$209="ZAPIS"),--('Evidencija'!$Q$9:$Q$209&lt;&gt;""),--('Evidencija'!$R$9:$R$209="")))</s:f>
        <s:v/>
      </s:c>
      <s:c r="F78" s="21" t="n"/>
      <s:c r="G78" s="18" t="str">
        <s:f>IF(AND('Evidencija'!A78="ZAPIS",'Evidencija'!J78&lt;&gt;""),IF(SUMPRODUCT(--('Evidencija'!$J$9:J78='Evidencija'!J78),--('Evidencija'!$A$9:A78="ZAPIS"))=1,'Evidencija'!J78,""),"")</s:f>
        <s:v/>
      </s:c>
      <s:c r="H78" s="19" t="str">
        <s:f>IF($G78="","",SUMPRODUCT(--('Evidencija'!$J$9:$J$209=$G78),--('Evidencija'!$A$9:$A$209="ZAPIS"),--('Evidencija'!$R$9:$R$209="ha"),'Evidencija'!$Q$9:$Q$209))</s:f>
        <s:v/>
      </s:c>
      <s:c r="I78" s="19" t="str">
        <s:f>IF($G78="","",SUMPRODUCT(--('Evidencija'!$J$9:$J$209=$G78),--('Evidencija'!$A$9:$A$209="ZAPIS"),--('Evidencija'!$R$9:$R$209="acre"),'Evidencija'!$Q$9:$Q$209))</s:f>
        <s:v/>
      </s:c>
      <s:c r="J78" s="19" t="str">
        <s:f>IF($G78="","",SUMPRODUCT(--('Evidencija'!$J$9:$J$209=$G78),--('Evidencija'!$A$9:$A$209="ZAPIS"),--('Evidencija'!$R$9:$R$209="m²"),'Evidencija'!$Q$9:$Q$209))</s:f>
        <s:v/>
      </s:c>
      <s:c r="K78" s="20" t="str">
        <s:f>IF($G78="","",SUMPRODUCT(--('Evidencija'!$J$9:$J$209=$G78),--('Evidencija'!$A$9:$A$209="ZAPIS"),--('Evidencija'!$Q$9:$Q$209=""))+SUMPRODUCT(--('Evidencija'!$J$9:$J$209=$G78),--('Evidencija'!$A$9:$A$209="ZAPIS"),--('Evidencija'!$Q$9:$Q$209&lt;&gt;""),--('Evidencija'!$R$9:$R$209="")))</s:f>
        <s:v/>
      </s:c>
    </s:row>
    <s:row r="79" ht="25" customHeight="1">
      <s:c r="A79" s="18" t="str">
        <s:f>IF(AND('Evidencija'!A79="ZAPIS",'Evidencija'!M79&lt;&gt;""),IF(SUMPRODUCT(--('Evidencija'!$M$9:M79='Evidencija'!M79),--('Evidencija'!$A$9:A79="ZAPIS"))=1,'Evidencija'!M79,""),"")</s:f>
        <s:v/>
      </s:c>
      <s:c r="B79" s="19" t="str">
        <s:f>IF($A79="","",SUMPRODUCT(--('Evidencija'!$M$9:$M$209=$A79),--('Evidencija'!$A$9:$A$209="ZAPIS"),--('Evidencija'!$R$9:$R$209="ha"),'Evidencija'!$Q$9:$Q$209))</s:f>
        <s:v/>
      </s:c>
      <s:c r="C79" s="19" t="str">
        <s:f>IF($A79="","",SUMPRODUCT(--('Evidencija'!$M$9:$M$209=$A79),--('Evidencija'!$A$9:$A$209="ZAPIS"),--('Evidencija'!$R$9:$R$209="acre"),'Evidencija'!$Q$9:$Q$209))</s:f>
        <s:v/>
      </s:c>
      <s:c r="D79" s="19" t="str">
        <s:f>IF($A79="","",SUMPRODUCT(--('Evidencija'!$M$9:$M$209=$A79),--('Evidencija'!$A$9:$A$209="ZAPIS"),--('Evidencija'!$R$9:$R$209="m²"),'Evidencija'!$Q$9:$Q$209))</s:f>
        <s:v/>
      </s:c>
      <s:c r="E79" s="20" t="str">
        <s:f>IF($A79="","",SUMPRODUCT(--('Evidencija'!$M$9:$M$209=$A79),--('Evidencija'!$A$9:$A$209="ZAPIS"),--('Evidencija'!$Q$9:$Q$209=""))+SUMPRODUCT(--('Evidencija'!$M$9:$M$209=$A79),--('Evidencija'!$A$9:$A$209="ZAPIS"),--('Evidencija'!$Q$9:$Q$209&lt;&gt;""),--('Evidencija'!$R$9:$R$209="")))</s:f>
        <s:v/>
      </s:c>
      <s:c r="F79" s="21" t="n"/>
      <s:c r="G79" s="18" t="str">
        <s:f>IF(AND('Evidencija'!A79="ZAPIS",'Evidencija'!J79&lt;&gt;""),IF(SUMPRODUCT(--('Evidencija'!$J$9:J79='Evidencija'!J79),--('Evidencija'!$A$9:A79="ZAPIS"))=1,'Evidencija'!J79,""),"")</s:f>
        <s:v/>
      </s:c>
      <s:c r="H79" s="19" t="str">
        <s:f>IF($G79="","",SUMPRODUCT(--('Evidencija'!$J$9:$J$209=$G79),--('Evidencija'!$A$9:$A$209="ZAPIS"),--('Evidencija'!$R$9:$R$209="ha"),'Evidencija'!$Q$9:$Q$209))</s:f>
        <s:v/>
      </s:c>
      <s:c r="I79" s="19" t="str">
        <s:f>IF($G79="","",SUMPRODUCT(--('Evidencija'!$J$9:$J$209=$G79),--('Evidencija'!$A$9:$A$209="ZAPIS"),--('Evidencija'!$R$9:$R$209="acre"),'Evidencija'!$Q$9:$Q$209))</s:f>
        <s:v/>
      </s:c>
      <s:c r="J79" s="19" t="str">
        <s:f>IF($G79="","",SUMPRODUCT(--('Evidencija'!$J$9:$J$209=$G79),--('Evidencija'!$A$9:$A$209="ZAPIS"),--('Evidencija'!$R$9:$R$209="m²"),'Evidencija'!$Q$9:$Q$209))</s:f>
        <s:v/>
      </s:c>
      <s:c r="K79" s="20" t="str">
        <s:f>IF($G79="","",SUMPRODUCT(--('Evidencija'!$J$9:$J$209=$G79),--('Evidencija'!$A$9:$A$209="ZAPIS"),--('Evidencija'!$Q$9:$Q$209=""))+SUMPRODUCT(--('Evidencija'!$J$9:$J$209=$G79),--('Evidencija'!$A$9:$A$209="ZAPIS"),--('Evidencija'!$Q$9:$Q$209&lt;&gt;""),--('Evidencija'!$R$9:$R$209="")))</s:f>
        <s:v/>
      </s:c>
    </s:row>
    <s:row r="80" ht="25" customHeight="1">
      <s:c r="A80" s="18" t="str">
        <s:f>IF(AND('Evidencija'!A80="ZAPIS",'Evidencija'!M80&lt;&gt;""),IF(SUMPRODUCT(--('Evidencija'!$M$9:M80='Evidencija'!M80),--('Evidencija'!$A$9:A80="ZAPIS"))=1,'Evidencija'!M80,""),"")</s:f>
        <s:v/>
      </s:c>
      <s:c r="B80" s="19" t="str">
        <s:f>IF($A80="","",SUMPRODUCT(--('Evidencija'!$M$9:$M$209=$A80),--('Evidencija'!$A$9:$A$209="ZAPIS"),--('Evidencija'!$R$9:$R$209="ha"),'Evidencija'!$Q$9:$Q$209))</s:f>
        <s:v/>
      </s:c>
      <s:c r="C80" s="19" t="str">
        <s:f>IF($A80="","",SUMPRODUCT(--('Evidencija'!$M$9:$M$209=$A80),--('Evidencija'!$A$9:$A$209="ZAPIS"),--('Evidencija'!$R$9:$R$209="acre"),'Evidencija'!$Q$9:$Q$209))</s:f>
        <s:v/>
      </s:c>
      <s:c r="D80" s="19" t="str">
        <s:f>IF($A80="","",SUMPRODUCT(--('Evidencija'!$M$9:$M$209=$A80),--('Evidencija'!$A$9:$A$209="ZAPIS"),--('Evidencija'!$R$9:$R$209="m²"),'Evidencija'!$Q$9:$Q$209))</s:f>
        <s:v/>
      </s:c>
      <s:c r="E80" s="20" t="str">
        <s:f>IF($A80="","",SUMPRODUCT(--('Evidencija'!$M$9:$M$209=$A80),--('Evidencija'!$A$9:$A$209="ZAPIS"),--('Evidencija'!$Q$9:$Q$209=""))+SUMPRODUCT(--('Evidencija'!$M$9:$M$209=$A80),--('Evidencija'!$A$9:$A$209="ZAPIS"),--('Evidencija'!$Q$9:$Q$209&lt;&gt;""),--('Evidencija'!$R$9:$R$209="")))</s:f>
        <s:v/>
      </s:c>
      <s:c r="F80" s="21" t="n"/>
      <s:c r="G80" s="18" t="str">
        <s:f>IF(AND('Evidencija'!A80="ZAPIS",'Evidencija'!J80&lt;&gt;""),IF(SUMPRODUCT(--('Evidencija'!$J$9:J80='Evidencija'!J80),--('Evidencija'!$A$9:A80="ZAPIS"))=1,'Evidencija'!J80,""),"")</s:f>
        <s:v/>
      </s:c>
      <s:c r="H80" s="19" t="str">
        <s:f>IF($G80="","",SUMPRODUCT(--('Evidencija'!$J$9:$J$209=$G80),--('Evidencija'!$A$9:$A$209="ZAPIS"),--('Evidencija'!$R$9:$R$209="ha"),'Evidencija'!$Q$9:$Q$209))</s:f>
        <s:v/>
      </s:c>
      <s:c r="I80" s="19" t="str">
        <s:f>IF($G80="","",SUMPRODUCT(--('Evidencija'!$J$9:$J$209=$G80),--('Evidencija'!$A$9:$A$209="ZAPIS"),--('Evidencija'!$R$9:$R$209="acre"),'Evidencija'!$Q$9:$Q$209))</s:f>
        <s:v/>
      </s:c>
      <s:c r="J80" s="19" t="str">
        <s:f>IF($G80="","",SUMPRODUCT(--('Evidencija'!$J$9:$J$209=$G80),--('Evidencija'!$A$9:$A$209="ZAPIS"),--('Evidencija'!$R$9:$R$209="m²"),'Evidencija'!$Q$9:$Q$209))</s:f>
        <s:v/>
      </s:c>
      <s:c r="K80" s="20" t="str">
        <s:f>IF($G80="","",SUMPRODUCT(--('Evidencija'!$J$9:$J$209=$G80),--('Evidencija'!$A$9:$A$209="ZAPIS"),--('Evidencija'!$Q$9:$Q$209=""))+SUMPRODUCT(--('Evidencija'!$J$9:$J$209=$G80),--('Evidencija'!$A$9:$A$209="ZAPIS"),--('Evidencija'!$Q$9:$Q$209&lt;&gt;""),--('Evidencija'!$R$9:$R$209="")))</s:f>
        <s:v/>
      </s:c>
    </s:row>
    <s:row r="81" ht="25" customHeight="1">
      <s:c r="A81" s="18" t="str">
        <s:f>IF(AND('Evidencija'!A81="ZAPIS",'Evidencija'!M81&lt;&gt;""),IF(SUMPRODUCT(--('Evidencija'!$M$9:M81='Evidencija'!M81),--('Evidencija'!$A$9:A81="ZAPIS"))=1,'Evidencija'!M81,""),"")</s:f>
        <s:v/>
      </s:c>
      <s:c r="B81" s="19" t="str">
        <s:f>IF($A81="","",SUMPRODUCT(--('Evidencija'!$M$9:$M$209=$A81),--('Evidencija'!$A$9:$A$209="ZAPIS"),--('Evidencija'!$R$9:$R$209="ha"),'Evidencija'!$Q$9:$Q$209))</s:f>
        <s:v/>
      </s:c>
      <s:c r="C81" s="19" t="str">
        <s:f>IF($A81="","",SUMPRODUCT(--('Evidencija'!$M$9:$M$209=$A81),--('Evidencija'!$A$9:$A$209="ZAPIS"),--('Evidencija'!$R$9:$R$209="acre"),'Evidencija'!$Q$9:$Q$209))</s:f>
        <s:v/>
      </s:c>
      <s:c r="D81" s="19" t="str">
        <s:f>IF($A81="","",SUMPRODUCT(--('Evidencija'!$M$9:$M$209=$A81),--('Evidencija'!$A$9:$A$209="ZAPIS"),--('Evidencija'!$R$9:$R$209="m²"),'Evidencija'!$Q$9:$Q$209))</s:f>
        <s:v/>
      </s:c>
      <s:c r="E81" s="20" t="str">
        <s:f>IF($A81="","",SUMPRODUCT(--('Evidencija'!$M$9:$M$209=$A81),--('Evidencija'!$A$9:$A$209="ZAPIS"),--('Evidencija'!$Q$9:$Q$209=""))+SUMPRODUCT(--('Evidencija'!$M$9:$M$209=$A81),--('Evidencija'!$A$9:$A$209="ZAPIS"),--('Evidencija'!$Q$9:$Q$209&lt;&gt;""),--('Evidencija'!$R$9:$R$209="")))</s:f>
        <s:v/>
      </s:c>
      <s:c r="F81" s="21" t="n"/>
      <s:c r="G81" s="18" t="str">
        <s:f>IF(AND('Evidencija'!A81="ZAPIS",'Evidencija'!J81&lt;&gt;""),IF(SUMPRODUCT(--('Evidencija'!$J$9:J81='Evidencija'!J81),--('Evidencija'!$A$9:A81="ZAPIS"))=1,'Evidencija'!J81,""),"")</s:f>
        <s:v/>
      </s:c>
      <s:c r="H81" s="19" t="str">
        <s:f>IF($G81="","",SUMPRODUCT(--('Evidencija'!$J$9:$J$209=$G81),--('Evidencija'!$A$9:$A$209="ZAPIS"),--('Evidencija'!$R$9:$R$209="ha"),'Evidencija'!$Q$9:$Q$209))</s:f>
        <s:v/>
      </s:c>
      <s:c r="I81" s="19" t="str">
        <s:f>IF($G81="","",SUMPRODUCT(--('Evidencija'!$J$9:$J$209=$G81),--('Evidencija'!$A$9:$A$209="ZAPIS"),--('Evidencija'!$R$9:$R$209="acre"),'Evidencija'!$Q$9:$Q$209))</s:f>
        <s:v/>
      </s:c>
      <s:c r="J81" s="19" t="str">
        <s:f>IF($G81="","",SUMPRODUCT(--('Evidencija'!$J$9:$J$209=$G81),--('Evidencija'!$A$9:$A$209="ZAPIS"),--('Evidencija'!$R$9:$R$209="m²"),'Evidencija'!$Q$9:$Q$209))</s:f>
        <s:v/>
      </s:c>
      <s:c r="K81" s="20" t="str">
        <s:f>IF($G81="","",SUMPRODUCT(--('Evidencija'!$J$9:$J$209=$G81),--('Evidencija'!$A$9:$A$209="ZAPIS"),--('Evidencija'!$Q$9:$Q$209=""))+SUMPRODUCT(--('Evidencija'!$J$9:$J$209=$G81),--('Evidencija'!$A$9:$A$209="ZAPIS"),--('Evidencija'!$Q$9:$Q$209&lt;&gt;""),--('Evidencija'!$R$9:$R$209="")))</s:f>
        <s:v/>
      </s:c>
    </s:row>
    <s:row r="82" ht="25" customHeight="1">
      <s:c r="A82" s="18" t="str">
        <s:f>IF(AND('Evidencija'!A82="ZAPIS",'Evidencija'!M82&lt;&gt;""),IF(SUMPRODUCT(--('Evidencija'!$M$9:M82='Evidencija'!M82),--('Evidencija'!$A$9:A82="ZAPIS"))=1,'Evidencija'!M82,""),"")</s:f>
        <s:v/>
      </s:c>
      <s:c r="B82" s="19" t="str">
        <s:f>IF($A82="","",SUMPRODUCT(--('Evidencija'!$M$9:$M$209=$A82),--('Evidencija'!$A$9:$A$209="ZAPIS"),--('Evidencija'!$R$9:$R$209="ha"),'Evidencija'!$Q$9:$Q$209))</s:f>
        <s:v/>
      </s:c>
      <s:c r="C82" s="19" t="str">
        <s:f>IF($A82="","",SUMPRODUCT(--('Evidencija'!$M$9:$M$209=$A82),--('Evidencija'!$A$9:$A$209="ZAPIS"),--('Evidencija'!$R$9:$R$209="acre"),'Evidencija'!$Q$9:$Q$209))</s:f>
        <s:v/>
      </s:c>
      <s:c r="D82" s="19" t="str">
        <s:f>IF($A82="","",SUMPRODUCT(--('Evidencija'!$M$9:$M$209=$A82),--('Evidencija'!$A$9:$A$209="ZAPIS"),--('Evidencija'!$R$9:$R$209="m²"),'Evidencija'!$Q$9:$Q$209))</s:f>
        <s:v/>
      </s:c>
      <s:c r="E82" s="20" t="str">
        <s:f>IF($A82="","",SUMPRODUCT(--('Evidencija'!$M$9:$M$209=$A82),--('Evidencija'!$A$9:$A$209="ZAPIS"),--('Evidencija'!$Q$9:$Q$209=""))+SUMPRODUCT(--('Evidencija'!$M$9:$M$209=$A82),--('Evidencija'!$A$9:$A$209="ZAPIS"),--('Evidencija'!$Q$9:$Q$209&lt;&gt;""),--('Evidencija'!$R$9:$R$209="")))</s:f>
        <s:v/>
      </s:c>
      <s:c r="F82" s="21" t="n"/>
      <s:c r="G82" s="18" t="str">
        <s:f>IF(AND('Evidencija'!A82="ZAPIS",'Evidencija'!J82&lt;&gt;""),IF(SUMPRODUCT(--('Evidencija'!$J$9:J82='Evidencija'!J82),--('Evidencija'!$A$9:A82="ZAPIS"))=1,'Evidencija'!J82,""),"")</s:f>
        <s:v/>
      </s:c>
      <s:c r="H82" s="19" t="str">
        <s:f>IF($G82="","",SUMPRODUCT(--('Evidencija'!$J$9:$J$209=$G82),--('Evidencija'!$A$9:$A$209="ZAPIS"),--('Evidencija'!$R$9:$R$209="ha"),'Evidencija'!$Q$9:$Q$209))</s:f>
        <s:v/>
      </s:c>
      <s:c r="I82" s="19" t="str">
        <s:f>IF($G82="","",SUMPRODUCT(--('Evidencija'!$J$9:$J$209=$G82),--('Evidencija'!$A$9:$A$209="ZAPIS"),--('Evidencija'!$R$9:$R$209="acre"),'Evidencija'!$Q$9:$Q$209))</s:f>
        <s:v/>
      </s:c>
      <s:c r="J82" s="19" t="str">
        <s:f>IF($G82="","",SUMPRODUCT(--('Evidencija'!$J$9:$J$209=$G82),--('Evidencija'!$A$9:$A$209="ZAPIS"),--('Evidencija'!$R$9:$R$209="m²"),'Evidencija'!$Q$9:$Q$209))</s:f>
        <s:v/>
      </s:c>
      <s:c r="K82" s="20" t="str">
        <s:f>IF($G82="","",SUMPRODUCT(--('Evidencija'!$J$9:$J$209=$G82),--('Evidencija'!$A$9:$A$209="ZAPIS"),--('Evidencija'!$Q$9:$Q$209=""))+SUMPRODUCT(--('Evidencija'!$J$9:$J$209=$G82),--('Evidencija'!$A$9:$A$209="ZAPIS"),--('Evidencija'!$Q$9:$Q$209&lt;&gt;""),--('Evidencija'!$R$9:$R$209="")))</s:f>
        <s:v/>
      </s:c>
    </s:row>
    <s:row r="83" ht="25" customHeight="1">
      <s:c r="A83" s="18" t="str">
        <s:f>IF(AND('Evidencija'!A83="ZAPIS",'Evidencija'!M83&lt;&gt;""),IF(SUMPRODUCT(--('Evidencija'!$M$9:M83='Evidencija'!M83),--('Evidencija'!$A$9:A83="ZAPIS"))=1,'Evidencija'!M83,""),"")</s:f>
        <s:v/>
      </s:c>
      <s:c r="B83" s="19" t="str">
        <s:f>IF($A83="","",SUMPRODUCT(--('Evidencija'!$M$9:$M$209=$A83),--('Evidencija'!$A$9:$A$209="ZAPIS"),--('Evidencija'!$R$9:$R$209="ha"),'Evidencija'!$Q$9:$Q$209))</s:f>
        <s:v/>
      </s:c>
      <s:c r="C83" s="19" t="str">
        <s:f>IF($A83="","",SUMPRODUCT(--('Evidencija'!$M$9:$M$209=$A83),--('Evidencija'!$A$9:$A$209="ZAPIS"),--('Evidencija'!$R$9:$R$209="acre"),'Evidencija'!$Q$9:$Q$209))</s:f>
        <s:v/>
      </s:c>
      <s:c r="D83" s="19" t="str">
        <s:f>IF($A83="","",SUMPRODUCT(--('Evidencija'!$M$9:$M$209=$A83),--('Evidencija'!$A$9:$A$209="ZAPIS"),--('Evidencija'!$R$9:$R$209="m²"),'Evidencija'!$Q$9:$Q$209))</s:f>
        <s:v/>
      </s:c>
      <s:c r="E83" s="20" t="str">
        <s:f>IF($A83="","",SUMPRODUCT(--('Evidencija'!$M$9:$M$209=$A83),--('Evidencija'!$A$9:$A$209="ZAPIS"),--('Evidencija'!$Q$9:$Q$209=""))+SUMPRODUCT(--('Evidencija'!$M$9:$M$209=$A83),--('Evidencija'!$A$9:$A$209="ZAPIS"),--('Evidencija'!$Q$9:$Q$209&lt;&gt;""),--('Evidencija'!$R$9:$R$209="")))</s:f>
        <s:v/>
      </s:c>
      <s:c r="F83" s="21" t="n"/>
      <s:c r="G83" s="18" t="str">
        <s:f>IF(AND('Evidencija'!A83="ZAPIS",'Evidencija'!J83&lt;&gt;""),IF(SUMPRODUCT(--('Evidencija'!$J$9:J83='Evidencija'!J83),--('Evidencija'!$A$9:A83="ZAPIS"))=1,'Evidencija'!J83,""),"")</s:f>
        <s:v/>
      </s:c>
      <s:c r="H83" s="19" t="str">
        <s:f>IF($G83="","",SUMPRODUCT(--('Evidencija'!$J$9:$J$209=$G83),--('Evidencija'!$A$9:$A$209="ZAPIS"),--('Evidencija'!$R$9:$R$209="ha"),'Evidencija'!$Q$9:$Q$209))</s:f>
        <s:v/>
      </s:c>
      <s:c r="I83" s="19" t="str">
        <s:f>IF($G83="","",SUMPRODUCT(--('Evidencija'!$J$9:$J$209=$G83),--('Evidencija'!$A$9:$A$209="ZAPIS"),--('Evidencija'!$R$9:$R$209="acre"),'Evidencija'!$Q$9:$Q$209))</s:f>
        <s:v/>
      </s:c>
      <s:c r="J83" s="19" t="str">
        <s:f>IF($G83="","",SUMPRODUCT(--('Evidencija'!$J$9:$J$209=$G83),--('Evidencija'!$A$9:$A$209="ZAPIS"),--('Evidencija'!$R$9:$R$209="m²"),'Evidencija'!$Q$9:$Q$209))</s:f>
        <s:v/>
      </s:c>
      <s:c r="K83" s="20" t="str">
        <s:f>IF($G83="","",SUMPRODUCT(--('Evidencija'!$J$9:$J$209=$G83),--('Evidencija'!$A$9:$A$209="ZAPIS"),--('Evidencija'!$Q$9:$Q$209=""))+SUMPRODUCT(--('Evidencija'!$J$9:$J$209=$G83),--('Evidencija'!$A$9:$A$209="ZAPIS"),--('Evidencija'!$Q$9:$Q$209&lt;&gt;""),--('Evidencija'!$R$9:$R$209="")))</s:f>
        <s:v/>
      </s:c>
    </s:row>
    <s:row r="84" ht="25" customHeight="1">
      <s:c r="A84" s="18" t="str">
        <s:f>IF(AND('Evidencija'!A84="ZAPIS",'Evidencija'!M84&lt;&gt;""),IF(SUMPRODUCT(--('Evidencija'!$M$9:M84='Evidencija'!M84),--('Evidencija'!$A$9:A84="ZAPIS"))=1,'Evidencija'!M84,""),"")</s:f>
        <s:v/>
      </s:c>
      <s:c r="B84" s="19" t="str">
        <s:f>IF($A84="","",SUMPRODUCT(--('Evidencija'!$M$9:$M$209=$A84),--('Evidencija'!$A$9:$A$209="ZAPIS"),--('Evidencija'!$R$9:$R$209="ha"),'Evidencija'!$Q$9:$Q$209))</s:f>
        <s:v/>
      </s:c>
      <s:c r="C84" s="19" t="str">
        <s:f>IF($A84="","",SUMPRODUCT(--('Evidencija'!$M$9:$M$209=$A84),--('Evidencija'!$A$9:$A$209="ZAPIS"),--('Evidencija'!$R$9:$R$209="acre"),'Evidencija'!$Q$9:$Q$209))</s:f>
        <s:v/>
      </s:c>
      <s:c r="D84" s="19" t="str">
        <s:f>IF($A84="","",SUMPRODUCT(--('Evidencija'!$M$9:$M$209=$A84),--('Evidencija'!$A$9:$A$209="ZAPIS"),--('Evidencija'!$R$9:$R$209="m²"),'Evidencija'!$Q$9:$Q$209))</s:f>
        <s:v/>
      </s:c>
      <s:c r="E84" s="20" t="str">
        <s:f>IF($A84="","",SUMPRODUCT(--('Evidencija'!$M$9:$M$209=$A84),--('Evidencija'!$A$9:$A$209="ZAPIS"),--('Evidencija'!$Q$9:$Q$209=""))+SUMPRODUCT(--('Evidencija'!$M$9:$M$209=$A84),--('Evidencija'!$A$9:$A$209="ZAPIS"),--('Evidencija'!$Q$9:$Q$209&lt;&gt;""),--('Evidencija'!$R$9:$R$209="")))</s:f>
        <s:v/>
      </s:c>
      <s:c r="F84" s="21" t="n"/>
      <s:c r="G84" s="18" t="str">
        <s:f>IF(AND('Evidencija'!A84="ZAPIS",'Evidencija'!J84&lt;&gt;""),IF(SUMPRODUCT(--('Evidencija'!$J$9:J84='Evidencija'!J84),--('Evidencija'!$A$9:A84="ZAPIS"))=1,'Evidencija'!J84,""),"")</s:f>
        <s:v/>
      </s:c>
      <s:c r="H84" s="19" t="str">
        <s:f>IF($G84="","",SUMPRODUCT(--('Evidencija'!$J$9:$J$209=$G84),--('Evidencija'!$A$9:$A$209="ZAPIS"),--('Evidencija'!$R$9:$R$209="ha"),'Evidencija'!$Q$9:$Q$209))</s:f>
        <s:v/>
      </s:c>
      <s:c r="I84" s="19" t="str">
        <s:f>IF($G84="","",SUMPRODUCT(--('Evidencija'!$J$9:$J$209=$G84),--('Evidencija'!$A$9:$A$209="ZAPIS"),--('Evidencija'!$R$9:$R$209="acre"),'Evidencija'!$Q$9:$Q$209))</s:f>
        <s:v/>
      </s:c>
      <s:c r="J84" s="19" t="str">
        <s:f>IF($G84="","",SUMPRODUCT(--('Evidencija'!$J$9:$J$209=$G84),--('Evidencija'!$A$9:$A$209="ZAPIS"),--('Evidencija'!$R$9:$R$209="m²"),'Evidencija'!$Q$9:$Q$209))</s:f>
        <s:v/>
      </s:c>
      <s:c r="K84" s="20" t="str">
        <s:f>IF($G84="","",SUMPRODUCT(--('Evidencija'!$J$9:$J$209=$G84),--('Evidencija'!$A$9:$A$209="ZAPIS"),--('Evidencija'!$Q$9:$Q$209=""))+SUMPRODUCT(--('Evidencija'!$J$9:$J$209=$G84),--('Evidencija'!$A$9:$A$209="ZAPIS"),--('Evidencija'!$Q$9:$Q$209&lt;&gt;""),--('Evidencija'!$R$9:$R$209="")))</s:f>
        <s:v/>
      </s:c>
    </s:row>
    <s:row r="85" ht="25" customHeight="1">
      <s:c r="A85" s="18" t="str">
        <s:f>IF(AND('Evidencija'!A85="ZAPIS",'Evidencija'!M85&lt;&gt;""),IF(SUMPRODUCT(--('Evidencija'!$M$9:M85='Evidencija'!M85),--('Evidencija'!$A$9:A85="ZAPIS"))=1,'Evidencija'!M85,""),"")</s:f>
        <s:v/>
      </s:c>
      <s:c r="B85" s="19" t="str">
        <s:f>IF($A85="","",SUMPRODUCT(--('Evidencija'!$M$9:$M$209=$A85),--('Evidencija'!$A$9:$A$209="ZAPIS"),--('Evidencija'!$R$9:$R$209="ha"),'Evidencija'!$Q$9:$Q$209))</s:f>
        <s:v/>
      </s:c>
      <s:c r="C85" s="19" t="str">
        <s:f>IF($A85="","",SUMPRODUCT(--('Evidencija'!$M$9:$M$209=$A85),--('Evidencija'!$A$9:$A$209="ZAPIS"),--('Evidencija'!$R$9:$R$209="acre"),'Evidencija'!$Q$9:$Q$209))</s:f>
        <s:v/>
      </s:c>
      <s:c r="D85" s="19" t="str">
        <s:f>IF($A85="","",SUMPRODUCT(--('Evidencija'!$M$9:$M$209=$A85),--('Evidencija'!$A$9:$A$209="ZAPIS"),--('Evidencija'!$R$9:$R$209="m²"),'Evidencija'!$Q$9:$Q$209))</s:f>
        <s:v/>
      </s:c>
      <s:c r="E85" s="20" t="str">
        <s:f>IF($A85="","",SUMPRODUCT(--('Evidencija'!$M$9:$M$209=$A85),--('Evidencija'!$A$9:$A$209="ZAPIS"),--('Evidencija'!$Q$9:$Q$209=""))+SUMPRODUCT(--('Evidencija'!$M$9:$M$209=$A85),--('Evidencija'!$A$9:$A$209="ZAPIS"),--('Evidencija'!$Q$9:$Q$209&lt;&gt;""),--('Evidencija'!$R$9:$R$209="")))</s:f>
        <s:v/>
      </s:c>
      <s:c r="F85" s="21" t="n"/>
      <s:c r="G85" s="18" t="str">
        <s:f>IF(AND('Evidencija'!A85="ZAPIS",'Evidencija'!J85&lt;&gt;""),IF(SUMPRODUCT(--('Evidencija'!$J$9:J85='Evidencija'!J85),--('Evidencija'!$A$9:A85="ZAPIS"))=1,'Evidencija'!J85,""),"")</s:f>
        <s:v/>
      </s:c>
      <s:c r="H85" s="19" t="str">
        <s:f>IF($G85="","",SUMPRODUCT(--('Evidencija'!$J$9:$J$209=$G85),--('Evidencija'!$A$9:$A$209="ZAPIS"),--('Evidencija'!$R$9:$R$209="ha"),'Evidencija'!$Q$9:$Q$209))</s:f>
        <s:v/>
      </s:c>
      <s:c r="I85" s="19" t="str">
        <s:f>IF($G85="","",SUMPRODUCT(--('Evidencija'!$J$9:$J$209=$G85),--('Evidencija'!$A$9:$A$209="ZAPIS"),--('Evidencija'!$R$9:$R$209="acre"),'Evidencija'!$Q$9:$Q$209))</s:f>
        <s:v/>
      </s:c>
      <s:c r="J85" s="19" t="str">
        <s:f>IF($G85="","",SUMPRODUCT(--('Evidencija'!$J$9:$J$209=$G85),--('Evidencija'!$A$9:$A$209="ZAPIS"),--('Evidencija'!$R$9:$R$209="m²"),'Evidencija'!$Q$9:$Q$209))</s:f>
        <s:v/>
      </s:c>
      <s:c r="K85" s="20" t="str">
        <s:f>IF($G85="","",SUMPRODUCT(--('Evidencija'!$J$9:$J$209=$G85),--('Evidencija'!$A$9:$A$209="ZAPIS"),--('Evidencija'!$Q$9:$Q$209=""))+SUMPRODUCT(--('Evidencija'!$J$9:$J$209=$G85),--('Evidencija'!$A$9:$A$209="ZAPIS"),--('Evidencija'!$Q$9:$Q$209&lt;&gt;""),--('Evidencija'!$R$9:$R$209="")))</s:f>
        <s:v/>
      </s:c>
    </s:row>
    <s:row r="86" ht="25" customHeight="1">
      <s:c r="A86" s="18" t="str">
        <s:f>IF(AND('Evidencija'!A86="ZAPIS",'Evidencija'!M86&lt;&gt;""),IF(SUMPRODUCT(--('Evidencija'!$M$9:M86='Evidencija'!M86),--('Evidencija'!$A$9:A86="ZAPIS"))=1,'Evidencija'!M86,""),"")</s:f>
        <s:v/>
      </s:c>
      <s:c r="B86" s="19" t="str">
        <s:f>IF($A86="","",SUMPRODUCT(--('Evidencija'!$M$9:$M$209=$A86),--('Evidencija'!$A$9:$A$209="ZAPIS"),--('Evidencija'!$R$9:$R$209="ha"),'Evidencija'!$Q$9:$Q$209))</s:f>
        <s:v/>
      </s:c>
      <s:c r="C86" s="19" t="str">
        <s:f>IF($A86="","",SUMPRODUCT(--('Evidencija'!$M$9:$M$209=$A86),--('Evidencija'!$A$9:$A$209="ZAPIS"),--('Evidencija'!$R$9:$R$209="acre"),'Evidencija'!$Q$9:$Q$209))</s:f>
        <s:v/>
      </s:c>
      <s:c r="D86" s="19" t="str">
        <s:f>IF($A86="","",SUMPRODUCT(--('Evidencija'!$M$9:$M$209=$A86),--('Evidencija'!$A$9:$A$209="ZAPIS"),--('Evidencija'!$R$9:$R$209="m²"),'Evidencija'!$Q$9:$Q$209))</s:f>
        <s:v/>
      </s:c>
      <s:c r="E86" s="20" t="str">
        <s:f>IF($A86="","",SUMPRODUCT(--('Evidencija'!$M$9:$M$209=$A86),--('Evidencija'!$A$9:$A$209="ZAPIS"),--('Evidencija'!$Q$9:$Q$209=""))+SUMPRODUCT(--('Evidencija'!$M$9:$M$209=$A86),--('Evidencija'!$A$9:$A$209="ZAPIS"),--('Evidencija'!$Q$9:$Q$209&lt;&gt;""),--('Evidencija'!$R$9:$R$209="")))</s:f>
        <s:v/>
      </s:c>
      <s:c r="F86" s="21" t="n"/>
      <s:c r="G86" s="18" t="str">
        <s:f>IF(AND('Evidencija'!A86="ZAPIS",'Evidencija'!J86&lt;&gt;""),IF(SUMPRODUCT(--('Evidencija'!$J$9:J86='Evidencija'!J86),--('Evidencija'!$A$9:A86="ZAPIS"))=1,'Evidencija'!J86,""),"")</s:f>
        <s:v/>
      </s:c>
      <s:c r="H86" s="19" t="str">
        <s:f>IF($G86="","",SUMPRODUCT(--('Evidencija'!$J$9:$J$209=$G86),--('Evidencija'!$A$9:$A$209="ZAPIS"),--('Evidencija'!$R$9:$R$209="ha"),'Evidencija'!$Q$9:$Q$209))</s:f>
        <s:v/>
      </s:c>
      <s:c r="I86" s="19" t="str">
        <s:f>IF($G86="","",SUMPRODUCT(--('Evidencija'!$J$9:$J$209=$G86),--('Evidencija'!$A$9:$A$209="ZAPIS"),--('Evidencija'!$R$9:$R$209="acre"),'Evidencija'!$Q$9:$Q$209))</s:f>
        <s:v/>
      </s:c>
      <s:c r="J86" s="19" t="str">
        <s:f>IF($G86="","",SUMPRODUCT(--('Evidencija'!$J$9:$J$209=$G86),--('Evidencija'!$A$9:$A$209="ZAPIS"),--('Evidencija'!$R$9:$R$209="m²"),'Evidencija'!$Q$9:$Q$209))</s:f>
        <s:v/>
      </s:c>
      <s:c r="K86" s="20" t="str">
        <s:f>IF($G86="","",SUMPRODUCT(--('Evidencija'!$J$9:$J$209=$G86),--('Evidencija'!$A$9:$A$209="ZAPIS"),--('Evidencija'!$Q$9:$Q$209=""))+SUMPRODUCT(--('Evidencija'!$J$9:$J$209=$G86),--('Evidencija'!$A$9:$A$209="ZAPIS"),--('Evidencija'!$Q$9:$Q$209&lt;&gt;""),--('Evidencija'!$R$9:$R$209="")))</s:f>
        <s:v/>
      </s:c>
    </s:row>
    <s:row r="87" ht="25" customHeight="1">
      <s:c r="A87" s="18" t="str">
        <s:f>IF(AND('Evidencija'!A87="ZAPIS",'Evidencija'!M87&lt;&gt;""),IF(SUMPRODUCT(--('Evidencija'!$M$9:M87='Evidencija'!M87),--('Evidencija'!$A$9:A87="ZAPIS"))=1,'Evidencija'!M87,""),"")</s:f>
        <s:v/>
      </s:c>
      <s:c r="B87" s="19" t="str">
        <s:f>IF($A87="","",SUMPRODUCT(--('Evidencija'!$M$9:$M$209=$A87),--('Evidencija'!$A$9:$A$209="ZAPIS"),--('Evidencija'!$R$9:$R$209="ha"),'Evidencija'!$Q$9:$Q$209))</s:f>
        <s:v/>
      </s:c>
      <s:c r="C87" s="19" t="str">
        <s:f>IF($A87="","",SUMPRODUCT(--('Evidencija'!$M$9:$M$209=$A87),--('Evidencija'!$A$9:$A$209="ZAPIS"),--('Evidencija'!$R$9:$R$209="acre"),'Evidencija'!$Q$9:$Q$209))</s:f>
        <s:v/>
      </s:c>
      <s:c r="D87" s="19" t="str">
        <s:f>IF($A87="","",SUMPRODUCT(--('Evidencija'!$M$9:$M$209=$A87),--('Evidencija'!$A$9:$A$209="ZAPIS"),--('Evidencija'!$R$9:$R$209="m²"),'Evidencija'!$Q$9:$Q$209))</s:f>
        <s:v/>
      </s:c>
      <s:c r="E87" s="20" t="str">
        <s:f>IF($A87="","",SUMPRODUCT(--('Evidencija'!$M$9:$M$209=$A87),--('Evidencija'!$A$9:$A$209="ZAPIS"),--('Evidencija'!$Q$9:$Q$209=""))+SUMPRODUCT(--('Evidencija'!$M$9:$M$209=$A87),--('Evidencija'!$A$9:$A$209="ZAPIS"),--('Evidencija'!$Q$9:$Q$209&lt;&gt;""),--('Evidencija'!$R$9:$R$209="")))</s:f>
        <s:v/>
      </s:c>
      <s:c r="F87" s="21" t="n"/>
      <s:c r="G87" s="18" t="str">
        <s:f>IF(AND('Evidencija'!A87="ZAPIS",'Evidencija'!J87&lt;&gt;""),IF(SUMPRODUCT(--('Evidencija'!$J$9:J87='Evidencija'!J87),--('Evidencija'!$A$9:A87="ZAPIS"))=1,'Evidencija'!J87,""),"")</s:f>
        <s:v/>
      </s:c>
      <s:c r="H87" s="19" t="str">
        <s:f>IF($G87="","",SUMPRODUCT(--('Evidencija'!$J$9:$J$209=$G87),--('Evidencija'!$A$9:$A$209="ZAPIS"),--('Evidencija'!$R$9:$R$209="ha"),'Evidencija'!$Q$9:$Q$209))</s:f>
        <s:v/>
      </s:c>
      <s:c r="I87" s="19" t="str">
        <s:f>IF($G87="","",SUMPRODUCT(--('Evidencija'!$J$9:$J$209=$G87),--('Evidencija'!$A$9:$A$209="ZAPIS"),--('Evidencija'!$R$9:$R$209="acre"),'Evidencija'!$Q$9:$Q$209))</s:f>
        <s:v/>
      </s:c>
      <s:c r="J87" s="19" t="str">
        <s:f>IF($G87="","",SUMPRODUCT(--('Evidencija'!$J$9:$J$209=$G87),--('Evidencija'!$A$9:$A$209="ZAPIS"),--('Evidencija'!$R$9:$R$209="m²"),'Evidencija'!$Q$9:$Q$209))</s:f>
        <s:v/>
      </s:c>
      <s:c r="K87" s="20" t="str">
        <s:f>IF($G87="","",SUMPRODUCT(--('Evidencija'!$J$9:$J$209=$G87),--('Evidencija'!$A$9:$A$209="ZAPIS"),--('Evidencija'!$Q$9:$Q$209=""))+SUMPRODUCT(--('Evidencija'!$J$9:$J$209=$G87),--('Evidencija'!$A$9:$A$209="ZAPIS"),--('Evidencija'!$Q$9:$Q$209&lt;&gt;""),--('Evidencija'!$R$9:$R$209="")))</s:f>
        <s:v/>
      </s:c>
    </s:row>
    <s:row r="88" ht="25" customHeight="1">
      <s:c r="A88" s="18" t="str">
        <s:f>IF(AND('Evidencija'!A88="ZAPIS",'Evidencija'!M88&lt;&gt;""),IF(SUMPRODUCT(--('Evidencija'!$M$9:M88='Evidencija'!M88),--('Evidencija'!$A$9:A88="ZAPIS"))=1,'Evidencija'!M88,""),"")</s:f>
        <s:v/>
      </s:c>
      <s:c r="B88" s="19" t="str">
        <s:f>IF($A88="","",SUMPRODUCT(--('Evidencija'!$M$9:$M$209=$A88),--('Evidencija'!$A$9:$A$209="ZAPIS"),--('Evidencija'!$R$9:$R$209="ha"),'Evidencija'!$Q$9:$Q$209))</s:f>
        <s:v/>
      </s:c>
      <s:c r="C88" s="19" t="str">
        <s:f>IF($A88="","",SUMPRODUCT(--('Evidencija'!$M$9:$M$209=$A88),--('Evidencija'!$A$9:$A$209="ZAPIS"),--('Evidencija'!$R$9:$R$209="acre"),'Evidencija'!$Q$9:$Q$209))</s:f>
        <s:v/>
      </s:c>
      <s:c r="D88" s="19" t="str">
        <s:f>IF($A88="","",SUMPRODUCT(--('Evidencija'!$M$9:$M$209=$A88),--('Evidencija'!$A$9:$A$209="ZAPIS"),--('Evidencija'!$R$9:$R$209="m²"),'Evidencija'!$Q$9:$Q$209))</s:f>
        <s:v/>
      </s:c>
      <s:c r="E88" s="20" t="str">
        <s:f>IF($A88="","",SUMPRODUCT(--('Evidencija'!$M$9:$M$209=$A88),--('Evidencija'!$A$9:$A$209="ZAPIS"),--('Evidencija'!$Q$9:$Q$209=""))+SUMPRODUCT(--('Evidencija'!$M$9:$M$209=$A88),--('Evidencija'!$A$9:$A$209="ZAPIS"),--('Evidencija'!$Q$9:$Q$209&lt;&gt;""),--('Evidencija'!$R$9:$R$209="")))</s:f>
        <s:v/>
      </s:c>
      <s:c r="F88" s="21" t="n"/>
      <s:c r="G88" s="18" t="str">
        <s:f>IF(AND('Evidencija'!A88="ZAPIS",'Evidencija'!J88&lt;&gt;""),IF(SUMPRODUCT(--('Evidencija'!$J$9:J88='Evidencija'!J88),--('Evidencija'!$A$9:A88="ZAPIS"))=1,'Evidencija'!J88,""),"")</s:f>
        <s:v/>
      </s:c>
      <s:c r="H88" s="19" t="str">
        <s:f>IF($G88="","",SUMPRODUCT(--('Evidencija'!$J$9:$J$209=$G88),--('Evidencija'!$A$9:$A$209="ZAPIS"),--('Evidencija'!$R$9:$R$209="ha"),'Evidencija'!$Q$9:$Q$209))</s:f>
        <s:v/>
      </s:c>
      <s:c r="I88" s="19" t="str">
        <s:f>IF($G88="","",SUMPRODUCT(--('Evidencija'!$J$9:$J$209=$G88),--('Evidencija'!$A$9:$A$209="ZAPIS"),--('Evidencija'!$R$9:$R$209="acre"),'Evidencija'!$Q$9:$Q$209))</s:f>
        <s:v/>
      </s:c>
      <s:c r="J88" s="19" t="str">
        <s:f>IF($G88="","",SUMPRODUCT(--('Evidencija'!$J$9:$J$209=$G88),--('Evidencija'!$A$9:$A$209="ZAPIS"),--('Evidencija'!$R$9:$R$209="m²"),'Evidencija'!$Q$9:$Q$209))</s:f>
        <s:v/>
      </s:c>
      <s:c r="K88" s="20" t="str">
        <s:f>IF($G88="","",SUMPRODUCT(--('Evidencija'!$J$9:$J$209=$G88),--('Evidencija'!$A$9:$A$209="ZAPIS"),--('Evidencija'!$Q$9:$Q$209=""))+SUMPRODUCT(--('Evidencija'!$J$9:$J$209=$G88),--('Evidencija'!$A$9:$A$209="ZAPIS"),--('Evidencija'!$Q$9:$Q$209&lt;&gt;""),--('Evidencija'!$R$9:$R$209="")))</s:f>
        <s:v/>
      </s:c>
    </s:row>
    <s:row r="89" ht="25" customHeight="1">
      <s:c r="A89" s="18" t="str">
        <s:f>IF(AND('Evidencija'!A89="ZAPIS",'Evidencija'!M89&lt;&gt;""),IF(SUMPRODUCT(--('Evidencija'!$M$9:M89='Evidencija'!M89),--('Evidencija'!$A$9:A89="ZAPIS"))=1,'Evidencija'!M89,""),"")</s:f>
        <s:v/>
      </s:c>
      <s:c r="B89" s="19" t="str">
        <s:f>IF($A89="","",SUMPRODUCT(--('Evidencija'!$M$9:$M$209=$A89),--('Evidencija'!$A$9:$A$209="ZAPIS"),--('Evidencija'!$R$9:$R$209="ha"),'Evidencija'!$Q$9:$Q$209))</s:f>
        <s:v/>
      </s:c>
      <s:c r="C89" s="19" t="str">
        <s:f>IF($A89="","",SUMPRODUCT(--('Evidencija'!$M$9:$M$209=$A89),--('Evidencija'!$A$9:$A$209="ZAPIS"),--('Evidencija'!$R$9:$R$209="acre"),'Evidencija'!$Q$9:$Q$209))</s:f>
        <s:v/>
      </s:c>
      <s:c r="D89" s="19" t="str">
        <s:f>IF($A89="","",SUMPRODUCT(--('Evidencija'!$M$9:$M$209=$A89),--('Evidencija'!$A$9:$A$209="ZAPIS"),--('Evidencija'!$R$9:$R$209="m²"),'Evidencija'!$Q$9:$Q$209))</s:f>
        <s:v/>
      </s:c>
      <s:c r="E89" s="20" t="str">
        <s:f>IF($A89="","",SUMPRODUCT(--('Evidencija'!$M$9:$M$209=$A89),--('Evidencija'!$A$9:$A$209="ZAPIS"),--('Evidencija'!$Q$9:$Q$209=""))+SUMPRODUCT(--('Evidencija'!$M$9:$M$209=$A89),--('Evidencija'!$A$9:$A$209="ZAPIS"),--('Evidencija'!$Q$9:$Q$209&lt;&gt;""),--('Evidencija'!$R$9:$R$209="")))</s:f>
        <s:v/>
      </s:c>
      <s:c r="F89" s="21" t="n"/>
      <s:c r="G89" s="18" t="str">
        <s:f>IF(AND('Evidencija'!A89="ZAPIS",'Evidencija'!J89&lt;&gt;""),IF(SUMPRODUCT(--('Evidencija'!$J$9:J89='Evidencija'!J89),--('Evidencija'!$A$9:A89="ZAPIS"))=1,'Evidencija'!J89,""),"")</s:f>
        <s:v/>
      </s:c>
      <s:c r="H89" s="19" t="str">
        <s:f>IF($G89="","",SUMPRODUCT(--('Evidencija'!$J$9:$J$209=$G89),--('Evidencija'!$A$9:$A$209="ZAPIS"),--('Evidencija'!$R$9:$R$209="ha"),'Evidencija'!$Q$9:$Q$209))</s:f>
        <s:v/>
      </s:c>
      <s:c r="I89" s="19" t="str">
        <s:f>IF($G89="","",SUMPRODUCT(--('Evidencija'!$J$9:$J$209=$G89),--('Evidencija'!$A$9:$A$209="ZAPIS"),--('Evidencija'!$R$9:$R$209="acre"),'Evidencija'!$Q$9:$Q$209))</s:f>
        <s:v/>
      </s:c>
      <s:c r="J89" s="19" t="str">
        <s:f>IF($G89="","",SUMPRODUCT(--('Evidencija'!$J$9:$J$209=$G89),--('Evidencija'!$A$9:$A$209="ZAPIS"),--('Evidencija'!$R$9:$R$209="m²"),'Evidencija'!$Q$9:$Q$209))</s:f>
        <s:v/>
      </s:c>
      <s:c r="K89" s="20" t="str">
        <s:f>IF($G89="","",SUMPRODUCT(--('Evidencija'!$J$9:$J$209=$G89),--('Evidencija'!$A$9:$A$209="ZAPIS"),--('Evidencija'!$Q$9:$Q$209=""))+SUMPRODUCT(--('Evidencija'!$J$9:$J$209=$G89),--('Evidencija'!$A$9:$A$209="ZAPIS"),--('Evidencija'!$Q$9:$Q$209&lt;&gt;""),--('Evidencija'!$R$9:$R$209="")))</s:f>
        <s:v/>
      </s:c>
    </s:row>
    <s:row r="90" ht="25" customHeight="1">
      <s:c r="A90" s="18" t="str">
        <s:f>IF(AND('Evidencija'!A90="ZAPIS",'Evidencija'!M90&lt;&gt;""),IF(SUMPRODUCT(--('Evidencija'!$M$9:M90='Evidencija'!M90),--('Evidencija'!$A$9:A90="ZAPIS"))=1,'Evidencija'!M90,""),"")</s:f>
        <s:v/>
      </s:c>
      <s:c r="B90" s="19" t="str">
        <s:f>IF($A90="","",SUMPRODUCT(--('Evidencija'!$M$9:$M$209=$A90),--('Evidencija'!$A$9:$A$209="ZAPIS"),--('Evidencija'!$R$9:$R$209="ha"),'Evidencija'!$Q$9:$Q$209))</s:f>
        <s:v/>
      </s:c>
      <s:c r="C90" s="19" t="str">
        <s:f>IF($A90="","",SUMPRODUCT(--('Evidencija'!$M$9:$M$209=$A90),--('Evidencija'!$A$9:$A$209="ZAPIS"),--('Evidencija'!$R$9:$R$209="acre"),'Evidencija'!$Q$9:$Q$209))</s:f>
        <s:v/>
      </s:c>
      <s:c r="D90" s="19" t="str">
        <s:f>IF($A90="","",SUMPRODUCT(--('Evidencija'!$M$9:$M$209=$A90),--('Evidencija'!$A$9:$A$209="ZAPIS"),--('Evidencija'!$R$9:$R$209="m²"),'Evidencija'!$Q$9:$Q$209))</s:f>
        <s:v/>
      </s:c>
      <s:c r="E90" s="20" t="str">
        <s:f>IF($A90="","",SUMPRODUCT(--('Evidencija'!$M$9:$M$209=$A90),--('Evidencija'!$A$9:$A$209="ZAPIS"),--('Evidencija'!$Q$9:$Q$209=""))+SUMPRODUCT(--('Evidencija'!$M$9:$M$209=$A90),--('Evidencija'!$A$9:$A$209="ZAPIS"),--('Evidencija'!$Q$9:$Q$209&lt;&gt;""),--('Evidencija'!$R$9:$R$209="")))</s:f>
        <s:v/>
      </s:c>
      <s:c r="F90" s="21" t="n"/>
      <s:c r="G90" s="18" t="str">
        <s:f>IF(AND('Evidencija'!A90="ZAPIS",'Evidencija'!J90&lt;&gt;""),IF(SUMPRODUCT(--('Evidencija'!$J$9:J90='Evidencija'!J90),--('Evidencija'!$A$9:A90="ZAPIS"))=1,'Evidencija'!J90,""),"")</s:f>
        <s:v/>
      </s:c>
      <s:c r="H90" s="19" t="str">
        <s:f>IF($G90="","",SUMPRODUCT(--('Evidencija'!$J$9:$J$209=$G90),--('Evidencija'!$A$9:$A$209="ZAPIS"),--('Evidencija'!$R$9:$R$209="ha"),'Evidencija'!$Q$9:$Q$209))</s:f>
        <s:v/>
      </s:c>
      <s:c r="I90" s="19" t="str">
        <s:f>IF($G90="","",SUMPRODUCT(--('Evidencija'!$J$9:$J$209=$G90),--('Evidencija'!$A$9:$A$209="ZAPIS"),--('Evidencija'!$R$9:$R$209="acre"),'Evidencija'!$Q$9:$Q$209))</s:f>
        <s:v/>
      </s:c>
      <s:c r="J90" s="19" t="str">
        <s:f>IF($G90="","",SUMPRODUCT(--('Evidencija'!$J$9:$J$209=$G90),--('Evidencija'!$A$9:$A$209="ZAPIS"),--('Evidencija'!$R$9:$R$209="m²"),'Evidencija'!$Q$9:$Q$209))</s:f>
        <s:v/>
      </s:c>
      <s:c r="K90" s="20" t="str">
        <s:f>IF($G90="","",SUMPRODUCT(--('Evidencija'!$J$9:$J$209=$G90),--('Evidencija'!$A$9:$A$209="ZAPIS"),--('Evidencija'!$Q$9:$Q$209=""))+SUMPRODUCT(--('Evidencija'!$J$9:$J$209=$G90),--('Evidencija'!$A$9:$A$209="ZAPIS"),--('Evidencija'!$Q$9:$Q$209&lt;&gt;""),--('Evidencija'!$R$9:$R$209="")))</s:f>
        <s:v/>
      </s:c>
    </s:row>
    <s:row r="91" ht="25" customHeight="1">
      <s:c r="A91" s="18" t="str">
        <s:f>IF(AND('Evidencija'!A91="ZAPIS",'Evidencija'!M91&lt;&gt;""),IF(SUMPRODUCT(--('Evidencija'!$M$9:M91='Evidencija'!M91),--('Evidencija'!$A$9:A91="ZAPIS"))=1,'Evidencija'!M91,""),"")</s:f>
        <s:v/>
      </s:c>
      <s:c r="B91" s="19" t="str">
        <s:f>IF($A91="","",SUMPRODUCT(--('Evidencija'!$M$9:$M$209=$A91),--('Evidencija'!$A$9:$A$209="ZAPIS"),--('Evidencija'!$R$9:$R$209="ha"),'Evidencija'!$Q$9:$Q$209))</s:f>
        <s:v/>
      </s:c>
      <s:c r="C91" s="19" t="str">
        <s:f>IF($A91="","",SUMPRODUCT(--('Evidencija'!$M$9:$M$209=$A91),--('Evidencija'!$A$9:$A$209="ZAPIS"),--('Evidencija'!$R$9:$R$209="acre"),'Evidencija'!$Q$9:$Q$209))</s:f>
        <s:v/>
      </s:c>
      <s:c r="D91" s="19" t="str">
        <s:f>IF($A91="","",SUMPRODUCT(--('Evidencija'!$M$9:$M$209=$A91),--('Evidencija'!$A$9:$A$209="ZAPIS"),--('Evidencija'!$R$9:$R$209="m²"),'Evidencija'!$Q$9:$Q$209))</s:f>
        <s:v/>
      </s:c>
      <s:c r="E91" s="20" t="str">
        <s:f>IF($A91="","",SUMPRODUCT(--('Evidencija'!$M$9:$M$209=$A91),--('Evidencija'!$A$9:$A$209="ZAPIS"),--('Evidencija'!$Q$9:$Q$209=""))+SUMPRODUCT(--('Evidencija'!$M$9:$M$209=$A91),--('Evidencija'!$A$9:$A$209="ZAPIS"),--('Evidencija'!$Q$9:$Q$209&lt;&gt;""),--('Evidencija'!$R$9:$R$209="")))</s:f>
        <s:v/>
      </s:c>
      <s:c r="F91" s="21" t="n"/>
      <s:c r="G91" s="18" t="str">
        <s:f>IF(AND('Evidencija'!A91="ZAPIS",'Evidencija'!J91&lt;&gt;""),IF(SUMPRODUCT(--('Evidencija'!$J$9:J91='Evidencija'!J91),--('Evidencija'!$A$9:A91="ZAPIS"))=1,'Evidencija'!J91,""),"")</s:f>
        <s:v/>
      </s:c>
      <s:c r="H91" s="19" t="str">
        <s:f>IF($G91="","",SUMPRODUCT(--('Evidencija'!$J$9:$J$209=$G91),--('Evidencija'!$A$9:$A$209="ZAPIS"),--('Evidencija'!$R$9:$R$209="ha"),'Evidencija'!$Q$9:$Q$209))</s:f>
        <s:v/>
      </s:c>
      <s:c r="I91" s="19" t="str">
        <s:f>IF($G91="","",SUMPRODUCT(--('Evidencija'!$J$9:$J$209=$G91),--('Evidencija'!$A$9:$A$209="ZAPIS"),--('Evidencija'!$R$9:$R$209="acre"),'Evidencija'!$Q$9:$Q$209))</s:f>
        <s:v/>
      </s:c>
      <s:c r="J91" s="19" t="str">
        <s:f>IF($G91="","",SUMPRODUCT(--('Evidencija'!$J$9:$J$209=$G91),--('Evidencija'!$A$9:$A$209="ZAPIS"),--('Evidencija'!$R$9:$R$209="m²"),'Evidencija'!$Q$9:$Q$209))</s:f>
        <s:v/>
      </s:c>
      <s:c r="K91" s="20" t="str">
        <s:f>IF($G91="","",SUMPRODUCT(--('Evidencija'!$J$9:$J$209=$G91),--('Evidencija'!$A$9:$A$209="ZAPIS"),--('Evidencija'!$Q$9:$Q$209=""))+SUMPRODUCT(--('Evidencija'!$J$9:$J$209=$G91),--('Evidencija'!$A$9:$A$209="ZAPIS"),--('Evidencija'!$Q$9:$Q$209&lt;&gt;""),--('Evidencija'!$R$9:$R$209="")))</s:f>
        <s:v/>
      </s:c>
    </s:row>
    <s:row r="92" ht="25" customHeight="1">
      <s:c r="A92" s="18" t="str">
        <s:f>IF(AND('Evidencija'!A92="ZAPIS",'Evidencija'!M92&lt;&gt;""),IF(SUMPRODUCT(--('Evidencija'!$M$9:M92='Evidencija'!M92),--('Evidencija'!$A$9:A92="ZAPIS"))=1,'Evidencija'!M92,""),"")</s:f>
        <s:v/>
      </s:c>
      <s:c r="B92" s="19" t="str">
        <s:f>IF($A92="","",SUMPRODUCT(--('Evidencija'!$M$9:$M$209=$A92),--('Evidencija'!$A$9:$A$209="ZAPIS"),--('Evidencija'!$R$9:$R$209="ha"),'Evidencija'!$Q$9:$Q$209))</s:f>
        <s:v/>
      </s:c>
      <s:c r="C92" s="19" t="str">
        <s:f>IF($A92="","",SUMPRODUCT(--('Evidencija'!$M$9:$M$209=$A92),--('Evidencija'!$A$9:$A$209="ZAPIS"),--('Evidencija'!$R$9:$R$209="acre"),'Evidencija'!$Q$9:$Q$209))</s:f>
        <s:v/>
      </s:c>
      <s:c r="D92" s="19" t="str">
        <s:f>IF($A92="","",SUMPRODUCT(--('Evidencija'!$M$9:$M$209=$A92),--('Evidencija'!$A$9:$A$209="ZAPIS"),--('Evidencija'!$R$9:$R$209="m²"),'Evidencija'!$Q$9:$Q$209))</s:f>
        <s:v/>
      </s:c>
      <s:c r="E92" s="20" t="str">
        <s:f>IF($A92="","",SUMPRODUCT(--('Evidencija'!$M$9:$M$209=$A92),--('Evidencija'!$A$9:$A$209="ZAPIS"),--('Evidencija'!$Q$9:$Q$209=""))+SUMPRODUCT(--('Evidencija'!$M$9:$M$209=$A92),--('Evidencija'!$A$9:$A$209="ZAPIS"),--('Evidencija'!$Q$9:$Q$209&lt;&gt;""),--('Evidencija'!$R$9:$R$209="")))</s:f>
        <s:v/>
      </s:c>
      <s:c r="F92" s="21" t="n"/>
      <s:c r="G92" s="18" t="str">
        <s:f>IF(AND('Evidencija'!A92="ZAPIS",'Evidencija'!J92&lt;&gt;""),IF(SUMPRODUCT(--('Evidencija'!$J$9:J92='Evidencija'!J92),--('Evidencija'!$A$9:A92="ZAPIS"))=1,'Evidencija'!J92,""),"")</s:f>
        <s:v/>
      </s:c>
      <s:c r="H92" s="19" t="str">
        <s:f>IF($G92="","",SUMPRODUCT(--('Evidencija'!$J$9:$J$209=$G92),--('Evidencija'!$A$9:$A$209="ZAPIS"),--('Evidencija'!$R$9:$R$209="ha"),'Evidencija'!$Q$9:$Q$209))</s:f>
        <s:v/>
      </s:c>
      <s:c r="I92" s="19" t="str">
        <s:f>IF($G92="","",SUMPRODUCT(--('Evidencija'!$J$9:$J$209=$G92),--('Evidencija'!$A$9:$A$209="ZAPIS"),--('Evidencija'!$R$9:$R$209="acre"),'Evidencija'!$Q$9:$Q$209))</s:f>
        <s:v/>
      </s:c>
      <s:c r="J92" s="19" t="str">
        <s:f>IF($G92="","",SUMPRODUCT(--('Evidencija'!$J$9:$J$209=$G92),--('Evidencija'!$A$9:$A$209="ZAPIS"),--('Evidencija'!$R$9:$R$209="m²"),'Evidencija'!$Q$9:$Q$209))</s:f>
        <s:v/>
      </s:c>
      <s:c r="K92" s="20" t="str">
        <s:f>IF($G92="","",SUMPRODUCT(--('Evidencija'!$J$9:$J$209=$G92),--('Evidencija'!$A$9:$A$209="ZAPIS"),--('Evidencija'!$Q$9:$Q$209=""))+SUMPRODUCT(--('Evidencija'!$J$9:$J$209=$G92),--('Evidencija'!$A$9:$A$209="ZAPIS"),--('Evidencija'!$Q$9:$Q$209&lt;&gt;""),--('Evidencija'!$R$9:$R$209="")))</s:f>
        <s:v/>
      </s:c>
    </s:row>
    <s:row r="93" ht="25" customHeight="1">
      <s:c r="A93" s="18" t="str">
        <s:f>IF(AND('Evidencija'!A93="ZAPIS",'Evidencija'!M93&lt;&gt;""),IF(SUMPRODUCT(--('Evidencija'!$M$9:M93='Evidencija'!M93),--('Evidencija'!$A$9:A93="ZAPIS"))=1,'Evidencija'!M93,""),"")</s:f>
        <s:v/>
      </s:c>
      <s:c r="B93" s="19" t="str">
        <s:f>IF($A93="","",SUMPRODUCT(--('Evidencija'!$M$9:$M$209=$A93),--('Evidencija'!$A$9:$A$209="ZAPIS"),--('Evidencija'!$R$9:$R$209="ha"),'Evidencija'!$Q$9:$Q$209))</s:f>
        <s:v/>
      </s:c>
      <s:c r="C93" s="19" t="str">
        <s:f>IF($A93="","",SUMPRODUCT(--('Evidencija'!$M$9:$M$209=$A93),--('Evidencija'!$A$9:$A$209="ZAPIS"),--('Evidencija'!$R$9:$R$209="acre"),'Evidencija'!$Q$9:$Q$209))</s:f>
        <s:v/>
      </s:c>
      <s:c r="D93" s="19" t="str">
        <s:f>IF($A93="","",SUMPRODUCT(--('Evidencija'!$M$9:$M$209=$A93),--('Evidencija'!$A$9:$A$209="ZAPIS"),--('Evidencija'!$R$9:$R$209="m²"),'Evidencija'!$Q$9:$Q$209))</s:f>
        <s:v/>
      </s:c>
      <s:c r="E93" s="20" t="str">
        <s:f>IF($A93="","",SUMPRODUCT(--('Evidencija'!$M$9:$M$209=$A93),--('Evidencija'!$A$9:$A$209="ZAPIS"),--('Evidencija'!$Q$9:$Q$209=""))+SUMPRODUCT(--('Evidencija'!$M$9:$M$209=$A93),--('Evidencija'!$A$9:$A$209="ZAPIS"),--('Evidencija'!$Q$9:$Q$209&lt;&gt;""),--('Evidencija'!$R$9:$R$209="")))</s:f>
        <s:v/>
      </s:c>
      <s:c r="F93" s="21" t="n"/>
      <s:c r="G93" s="18" t="str">
        <s:f>IF(AND('Evidencija'!A93="ZAPIS",'Evidencija'!J93&lt;&gt;""),IF(SUMPRODUCT(--('Evidencija'!$J$9:J93='Evidencija'!J93),--('Evidencija'!$A$9:A93="ZAPIS"))=1,'Evidencija'!J93,""),"")</s:f>
        <s:v/>
      </s:c>
      <s:c r="H93" s="19" t="str">
        <s:f>IF($G93="","",SUMPRODUCT(--('Evidencija'!$J$9:$J$209=$G93),--('Evidencija'!$A$9:$A$209="ZAPIS"),--('Evidencija'!$R$9:$R$209="ha"),'Evidencija'!$Q$9:$Q$209))</s:f>
        <s:v/>
      </s:c>
      <s:c r="I93" s="19" t="str">
        <s:f>IF($G93="","",SUMPRODUCT(--('Evidencija'!$J$9:$J$209=$G93),--('Evidencija'!$A$9:$A$209="ZAPIS"),--('Evidencija'!$R$9:$R$209="acre"),'Evidencija'!$Q$9:$Q$209))</s:f>
        <s:v/>
      </s:c>
      <s:c r="J93" s="19" t="str">
        <s:f>IF($G93="","",SUMPRODUCT(--('Evidencija'!$J$9:$J$209=$G93),--('Evidencija'!$A$9:$A$209="ZAPIS"),--('Evidencija'!$R$9:$R$209="m²"),'Evidencija'!$Q$9:$Q$209))</s:f>
        <s:v/>
      </s:c>
      <s:c r="K93" s="20" t="str">
        <s:f>IF($G93="","",SUMPRODUCT(--('Evidencija'!$J$9:$J$209=$G93),--('Evidencija'!$A$9:$A$209="ZAPIS"),--('Evidencija'!$Q$9:$Q$209=""))+SUMPRODUCT(--('Evidencija'!$J$9:$J$209=$G93),--('Evidencija'!$A$9:$A$209="ZAPIS"),--('Evidencija'!$Q$9:$Q$209&lt;&gt;""),--('Evidencija'!$R$9:$R$209="")))</s:f>
        <s:v/>
      </s:c>
    </s:row>
    <s:row r="94" ht="25" customHeight="1">
      <s:c r="A94" s="18" t="str">
        <s:f>IF(AND('Evidencija'!A94="ZAPIS",'Evidencija'!M94&lt;&gt;""),IF(SUMPRODUCT(--('Evidencija'!$M$9:M94='Evidencija'!M94),--('Evidencija'!$A$9:A94="ZAPIS"))=1,'Evidencija'!M94,""),"")</s:f>
        <s:v/>
      </s:c>
      <s:c r="B94" s="19" t="str">
        <s:f>IF($A94="","",SUMPRODUCT(--('Evidencija'!$M$9:$M$209=$A94),--('Evidencija'!$A$9:$A$209="ZAPIS"),--('Evidencija'!$R$9:$R$209="ha"),'Evidencija'!$Q$9:$Q$209))</s:f>
        <s:v/>
      </s:c>
      <s:c r="C94" s="19" t="str">
        <s:f>IF($A94="","",SUMPRODUCT(--('Evidencija'!$M$9:$M$209=$A94),--('Evidencija'!$A$9:$A$209="ZAPIS"),--('Evidencija'!$R$9:$R$209="acre"),'Evidencija'!$Q$9:$Q$209))</s:f>
        <s:v/>
      </s:c>
      <s:c r="D94" s="19" t="str">
        <s:f>IF($A94="","",SUMPRODUCT(--('Evidencija'!$M$9:$M$209=$A94),--('Evidencija'!$A$9:$A$209="ZAPIS"),--('Evidencija'!$R$9:$R$209="m²"),'Evidencija'!$Q$9:$Q$209))</s:f>
        <s:v/>
      </s:c>
      <s:c r="E94" s="20" t="str">
        <s:f>IF($A94="","",SUMPRODUCT(--('Evidencija'!$M$9:$M$209=$A94),--('Evidencija'!$A$9:$A$209="ZAPIS"),--('Evidencija'!$Q$9:$Q$209=""))+SUMPRODUCT(--('Evidencija'!$M$9:$M$209=$A94),--('Evidencija'!$A$9:$A$209="ZAPIS"),--('Evidencija'!$Q$9:$Q$209&lt;&gt;""),--('Evidencija'!$R$9:$R$209="")))</s:f>
        <s:v/>
      </s:c>
      <s:c r="F94" s="21" t="n"/>
      <s:c r="G94" s="18" t="str">
        <s:f>IF(AND('Evidencija'!A94="ZAPIS",'Evidencija'!J94&lt;&gt;""),IF(SUMPRODUCT(--('Evidencija'!$J$9:J94='Evidencija'!J94),--('Evidencija'!$A$9:A94="ZAPIS"))=1,'Evidencija'!J94,""),"")</s:f>
        <s:v/>
      </s:c>
      <s:c r="H94" s="19" t="str">
        <s:f>IF($G94="","",SUMPRODUCT(--('Evidencija'!$J$9:$J$209=$G94),--('Evidencija'!$A$9:$A$209="ZAPIS"),--('Evidencija'!$R$9:$R$209="ha"),'Evidencija'!$Q$9:$Q$209))</s:f>
        <s:v/>
      </s:c>
      <s:c r="I94" s="19" t="str">
        <s:f>IF($G94="","",SUMPRODUCT(--('Evidencija'!$J$9:$J$209=$G94),--('Evidencija'!$A$9:$A$209="ZAPIS"),--('Evidencija'!$R$9:$R$209="acre"),'Evidencija'!$Q$9:$Q$209))</s:f>
        <s:v/>
      </s:c>
      <s:c r="J94" s="19" t="str">
        <s:f>IF($G94="","",SUMPRODUCT(--('Evidencija'!$J$9:$J$209=$G94),--('Evidencija'!$A$9:$A$209="ZAPIS"),--('Evidencija'!$R$9:$R$209="m²"),'Evidencija'!$Q$9:$Q$209))</s:f>
        <s:v/>
      </s:c>
      <s:c r="K94" s="20" t="str">
        <s:f>IF($G94="","",SUMPRODUCT(--('Evidencija'!$J$9:$J$209=$G94),--('Evidencija'!$A$9:$A$209="ZAPIS"),--('Evidencija'!$Q$9:$Q$209=""))+SUMPRODUCT(--('Evidencija'!$J$9:$J$209=$G94),--('Evidencija'!$A$9:$A$209="ZAPIS"),--('Evidencija'!$Q$9:$Q$209&lt;&gt;""),--('Evidencija'!$R$9:$R$209="")))</s:f>
        <s:v/>
      </s:c>
    </s:row>
    <s:row r="95" ht="25" customHeight="1">
      <s:c r="A95" s="18" t="str">
        <s:f>IF(AND('Evidencija'!A95="ZAPIS",'Evidencija'!M95&lt;&gt;""),IF(SUMPRODUCT(--('Evidencija'!$M$9:M95='Evidencija'!M95),--('Evidencija'!$A$9:A95="ZAPIS"))=1,'Evidencija'!M95,""),"")</s:f>
        <s:v/>
      </s:c>
      <s:c r="B95" s="19" t="str">
        <s:f>IF($A95="","",SUMPRODUCT(--('Evidencija'!$M$9:$M$209=$A95),--('Evidencija'!$A$9:$A$209="ZAPIS"),--('Evidencija'!$R$9:$R$209="ha"),'Evidencija'!$Q$9:$Q$209))</s:f>
        <s:v/>
      </s:c>
      <s:c r="C95" s="19" t="str">
        <s:f>IF($A95="","",SUMPRODUCT(--('Evidencija'!$M$9:$M$209=$A95),--('Evidencija'!$A$9:$A$209="ZAPIS"),--('Evidencija'!$R$9:$R$209="acre"),'Evidencija'!$Q$9:$Q$209))</s:f>
        <s:v/>
      </s:c>
      <s:c r="D95" s="19" t="str">
        <s:f>IF($A95="","",SUMPRODUCT(--('Evidencija'!$M$9:$M$209=$A95),--('Evidencija'!$A$9:$A$209="ZAPIS"),--('Evidencija'!$R$9:$R$209="m²"),'Evidencija'!$Q$9:$Q$209))</s:f>
        <s:v/>
      </s:c>
      <s:c r="E95" s="20" t="str">
        <s:f>IF($A95="","",SUMPRODUCT(--('Evidencija'!$M$9:$M$209=$A95),--('Evidencija'!$A$9:$A$209="ZAPIS"),--('Evidencija'!$Q$9:$Q$209=""))+SUMPRODUCT(--('Evidencija'!$M$9:$M$209=$A95),--('Evidencija'!$A$9:$A$209="ZAPIS"),--('Evidencija'!$Q$9:$Q$209&lt;&gt;""),--('Evidencija'!$R$9:$R$209="")))</s:f>
        <s:v/>
      </s:c>
      <s:c r="F95" s="21" t="n"/>
      <s:c r="G95" s="18" t="str">
        <s:f>IF(AND('Evidencija'!A95="ZAPIS",'Evidencija'!J95&lt;&gt;""),IF(SUMPRODUCT(--('Evidencija'!$J$9:J95='Evidencija'!J95),--('Evidencija'!$A$9:A95="ZAPIS"))=1,'Evidencija'!J95,""),"")</s:f>
        <s:v/>
      </s:c>
      <s:c r="H95" s="19" t="str">
        <s:f>IF($G95="","",SUMPRODUCT(--('Evidencija'!$J$9:$J$209=$G95),--('Evidencija'!$A$9:$A$209="ZAPIS"),--('Evidencija'!$R$9:$R$209="ha"),'Evidencija'!$Q$9:$Q$209))</s:f>
        <s:v/>
      </s:c>
      <s:c r="I95" s="19" t="str">
        <s:f>IF($G95="","",SUMPRODUCT(--('Evidencija'!$J$9:$J$209=$G95),--('Evidencija'!$A$9:$A$209="ZAPIS"),--('Evidencija'!$R$9:$R$209="acre"),'Evidencija'!$Q$9:$Q$209))</s:f>
        <s:v/>
      </s:c>
      <s:c r="J95" s="19" t="str">
        <s:f>IF($G95="","",SUMPRODUCT(--('Evidencija'!$J$9:$J$209=$G95),--('Evidencija'!$A$9:$A$209="ZAPIS"),--('Evidencija'!$R$9:$R$209="m²"),'Evidencija'!$Q$9:$Q$209))</s:f>
        <s:v/>
      </s:c>
      <s:c r="K95" s="20" t="str">
        <s:f>IF($G95="","",SUMPRODUCT(--('Evidencija'!$J$9:$J$209=$G95),--('Evidencija'!$A$9:$A$209="ZAPIS"),--('Evidencija'!$Q$9:$Q$209=""))+SUMPRODUCT(--('Evidencija'!$J$9:$J$209=$G95),--('Evidencija'!$A$9:$A$209="ZAPIS"),--('Evidencija'!$Q$9:$Q$209&lt;&gt;""),--('Evidencija'!$R$9:$R$209="")))</s:f>
        <s:v/>
      </s:c>
    </s:row>
    <s:row r="96" ht="25" customHeight="1">
      <s:c r="A96" s="18" t="str">
        <s:f>IF(AND('Evidencija'!A96="ZAPIS",'Evidencija'!M96&lt;&gt;""),IF(SUMPRODUCT(--('Evidencija'!$M$9:M96='Evidencija'!M96),--('Evidencija'!$A$9:A96="ZAPIS"))=1,'Evidencija'!M96,""),"")</s:f>
        <s:v/>
      </s:c>
      <s:c r="B96" s="19" t="str">
        <s:f>IF($A96="","",SUMPRODUCT(--('Evidencija'!$M$9:$M$209=$A96),--('Evidencija'!$A$9:$A$209="ZAPIS"),--('Evidencija'!$R$9:$R$209="ha"),'Evidencija'!$Q$9:$Q$209))</s:f>
        <s:v/>
      </s:c>
      <s:c r="C96" s="19" t="str">
        <s:f>IF($A96="","",SUMPRODUCT(--('Evidencija'!$M$9:$M$209=$A96),--('Evidencija'!$A$9:$A$209="ZAPIS"),--('Evidencija'!$R$9:$R$209="acre"),'Evidencija'!$Q$9:$Q$209))</s:f>
        <s:v/>
      </s:c>
      <s:c r="D96" s="19" t="str">
        <s:f>IF($A96="","",SUMPRODUCT(--('Evidencija'!$M$9:$M$209=$A96),--('Evidencija'!$A$9:$A$209="ZAPIS"),--('Evidencija'!$R$9:$R$209="m²"),'Evidencija'!$Q$9:$Q$209))</s:f>
        <s:v/>
      </s:c>
      <s:c r="E96" s="20" t="str">
        <s:f>IF($A96="","",SUMPRODUCT(--('Evidencija'!$M$9:$M$209=$A96),--('Evidencija'!$A$9:$A$209="ZAPIS"),--('Evidencija'!$Q$9:$Q$209=""))+SUMPRODUCT(--('Evidencija'!$M$9:$M$209=$A96),--('Evidencija'!$A$9:$A$209="ZAPIS"),--('Evidencija'!$Q$9:$Q$209&lt;&gt;""),--('Evidencija'!$R$9:$R$209="")))</s:f>
        <s:v/>
      </s:c>
      <s:c r="F96" s="21" t="n"/>
      <s:c r="G96" s="18" t="str">
        <s:f>IF(AND('Evidencija'!A96="ZAPIS",'Evidencija'!J96&lt;&gt;""),IF(SUMPRODUCT(--('Evidencija'!$J$9:J96='Evidencija'!J96),--('Evidencija'!$A$9:A96="ZAPIS"))=1,'Evidencija'!J96,""),"")</s:f>
        <s:v/>
      </s:c>
      <s:c r="H96" s="19" t="str">
        <s:f>IF($G96="","",SUMPRODUCT(--('Evidencija'!$J$9:$J$209=$G96),--('Evidencija'!$A$9:$A$209="ZAPIS"),--('Evidencija'!$R$9:$R$209="ha"),'Evidencija'!$Q$9:$Q$209))</s:f>
        <s:v/>
      </s:c>
      <s:c r="I96" s="19" t="str">
        <s:f>IF($G96="","",SUMPRODUCT(--('Evidencija'!$J$9:$J$209=$G96),--('Evidencija'!$A$9:$A$209="ZAPIS"),--('Evidencija'!$R$9:$R$209="acre"),'Evidencija'!$Q$9:$Q$209))</s:f>
        <s:v/>
      </s:c>
      <s:c r="J96" s="19" t="str">
        <s:f>IF($G96="","",SUMPRODUCT(--('Evidencija'!$J$9:$J$209=$G96),--('Evidencija'!$A$9:$A$209="ZAPIS"),--('Evidencija'!$R$9:$R$209="m²"),'Evidencija'!$Q$9:$Q$209))</s:f>
        <s:v/>
      </s:c>
      <s:c r="K96" s="20" t="str">
        <s:f>IF($G96="","",SUMPRODUCT(--('Evidencija'!$J$9:$J$209=$G96),--('Evidencija'!$A$9:$A$209="ZAPIS"),--('Evidencija'!$Q$9:$Q$209=""))+SUMPRODUCT(--('Evidencija'!$J$9:$J$209=$G96),--('Evidencija'!$A$9:$A$209="ZAPIS"),--('Evidencija'!$Q$9:$Q$209&lt;&gt;""),--('Evidencija'!$R$9:$R$209="")))</s:f>
        <s:v/>
      </s:c>
    </s:row>
    <s:row r="97" ht="25" customHeight="1">
      <s:c r="A97" s="18" t="str">
        <s:f>IF(AND('Evidencija'!A97="ZAPIS",'Evidencija'!M97&lt;&gt;""),IF(SUMPRODUCT(--('Evidencija'!$M$9:M97='Evidencija'!M97),--('Evidencija'!$A$9:A97="ZAPIS"))=1,'Evidencija'!M97,""),"")</s:f>
        <s:v/>
      </s:c>
      <s:c r="B97" s="19" t="str">
        <s:f>IF($A97="","",SUMPRODUCT(--('Evidencija'!$M$9:$M$209=$A97),--('Evidencija'!$A$9:$A$209="ZAPIS"),--('Evidencija'!$R$9:$R$209="ha"),'Evidencija'!$Q$9:$Q$209))</s:f>
        <s:v/>
      </s:c>
      <s:c r="C97" s="19" t="str">
        <s:f>IF($A97="","",SUMPRODUCT(--('Evidencija'!$M$9:$M$209=$A97),--('Evidencija'!$A$9:$A$209="ZAPIS"),--('Evidencija'!$R$9:$R$209="acre"),'Evidencija'!$Q$9:$Q$209))</s:f>
        <s:v/>
      </s:c>
      <s:c r="D97" s="19" t="str">
        <s:f>IF($A97="","",SUMPRODUCT(--('Evidencija'!$M$9:$M$209=$A97),--('Evidencija'!$A$9:$A$209="ZAPIS"),--('Evidencija'!$R$9:$R$209="m²"),'Evidencija'!$Q$9:$Q$209))</s:f>
        <s:v/>
      </s:c>
      <s:c r="E97" s="20" t="str">
        <s:f>IF($A97="","",SUMPRODUCT(--('Evidencija'!$M$9:$M$209=$A97),--('Evidencija'!$A$9:$A$209="ZAPIS"),--('Evidencija'!$Q$9:$Q$209=""))+SUMPRODUCT(--('Evidencija'!$M$9:$M$209=$A97),--('Evidencija'!$A$9:$A$209="ZAPIS"),--('Evidencija'!$Q$9:$Q$209&lt;&gt;""),--('Evidencija'!$R$9:$R$209="")))</s:f>
        <s:v/>
      </s:c>
      <s:c r="F97" s="21" t="n"/>
      <s:c r="G97" s="18" t="str">
        <s:f>IF(AND('Evidencija'!A97="ZAPIS",'Evidencija'!J97&lt;&gt;""),IF(SUMPRODUCT(--('Evidencija'!$J$9:J97='Evidencija'!J97),--('Evidencija'!$A$9:A97="ZAPIS"))=1,'Evidencija'!J97,""),"")</s:f>
        <s:v/>
      </s:c>
      <s:c r="H97" s="19" t="str">
        <s:f>IF($G97="","",SUMPRODUCT(--('Evidencija'!$J$9:$J$209=$G97),--('Evidencija'!$A$9:$A$209="ZAPIS"),--('Evidencija'!$R$9:$R$209="ha"),'Evidencija'!$Q$9:$Q$209))</s:f>
        <s:v/>
      </s:c>
      <s:c r="I97" s="19" t="str">
        <s:f>IF($G97="","",SUMPRODUCT(--('Evidencija'!$J$9:$J$209=$G97),--('Evidencija'!$A$9:$A$209="ZAPIS"),--('Evidencija'!$R$9:$R$209="acre"),'Evidencija'!$Q$9:$Q$209))</s:f>
        <s:v/>
      </s:c>
      <s:c r="J97" s="19" t="str">
        <s:f>IF($G97="","",SUMPRODUCT(--('Evidencija'!$J$9:$J$209=$G97),--('Evidencija'!$A$9:$A$209="ZAPIS"),--('Evidencija'!$R$9:$R$209="m²"),'Evidencija'!$Q$9:$Q$209))</s:f>
        <s:v/>
      </s:c>
      <s:c r="K97" s="20" t="str">
        <s:f>IF($G97="","",SUMPRODUCT(--('Evidencija'!$J$9:$J$209=$G97),--('Evidencija'!$A$9:$A$209="ZAPIS"),--('Evidencija'!$Q$9:$Q$209=""))+SUMPRODUCT(--('Evidencija'!$J$9:$J$209=$G97),--('Evidencija'!$A$9:$A$209="ZAPIS"),--('Evidencija'!$Q$9:$Q$209&lt;&gt;""),--('Evidencija'!$R$9:$R$209="")))</s:f>
        <s:v/>
      </s:c>
    </s:row>
    <s:row r="98" ht="25" customHeight="1">
      <s:c r="A98" s="18" t="str">
        <s:f>IF(AND('Evidencija'!A98="ZAPIS",'Evidencija'!M98&lt;&gt;""),IF(SUMPRODUCT(--('Evidencija'!$M$9:M98='Evidencija'!M98),--('Evidencija'!$A$9:A98="ZAPIS"))=1,'Evidencija'!M98,""),"")</s:f>
        <s:v/>
      </s:c>
      <s:c r="B98" s="19" t="str">
        <s:f>IF($A98="","",SUMPRODUCT(--('Evidencija'!$M$9:$M$209=$A98),--('Evidencija'!$A$9:$A$209="ZAPIS"),--('Evidencija'!$R$9:$R$209="ha"),'Evidencija'!$Q$9:$Q$209))</s:f>
        <s:v/>
      </s:c>
      <s:c r="C98" s="19" t="str">
        <s:f>IF($A98="","",SUMPRODUCT(--('Evidencija'!$M$9:$M$209=$A98),--('Evidencija'!$A$9:$A$209="ZAPIS"),--('Evidencija'!$R$9:$R$209="acre"),'Evidencija'!$Q$9:$Q$209))</s:f>
        <s:v/>
      </s:c>
      <s:c r="D98" s="19" t="str">
        <s:f>IF($A98="","",SUMPRODUCT(--('Evidencija'!$M$9:$M$209=$A98),--('Evidencija'!$A$9:$A$209="ZAPIS"),--('Evidencija'!$R$9:$R$209="m²"),'Evidencija'!$Q$9:$Q$209))</s:f>
        <s:v/>
      </s:c>
      <s:c r="E98" s="20" t="str">
        <s:f>IF($A98="","",SUMPRODUCT(--('Evidencija'!$M$9:$M$209=$A98),--('Evidencija'!$A$9:$A$209="ZAPIS"),--('Evidencija'!$Q$9:$Q$209=""))+SUMPRODUCT(--('Evidencija'!$M$9:$M$209=$A98),--('Evidencija'!$A$9:$A$209="ZAPIS"),--('Evidencija'!$Q$9:$Q$209&lt;&gt;""),--('Evidencija'!$R$9:$R$209="")))</s:f>
        <s:v/>
      </s:c>
      <s:c r="F98" s="21" t="n"/>
      <s:c r="G98" s="18" t="str">
        <s:f>IF(AND('Evidencija'!A98="ZAPIS",'Evidencija'!J98&lt;&gt;""),IF(SUMPRODUCT(--('Evidencija'!$J$9:J98='Evidencija'!J98),--('Evidencija'!$A$9:A98="ZAPIS"))=1,'Evidencija'!J98,""),"")</s:f>
        <s:v/>
      </s:c>
      <s:c r="H98" s="19" t="str">
        <s:f>IF($G98="","",SUMPRODUCT(--('Evidencija'!$J$9:$J$209=$G98),--('Evidencija'!$A$9:$A$209="ZAPIS"),--('Evidencija'!$R$9:$R$209="ha"),'Evidencija'!$Q$9:$Q$209))</s:f>
        <s:v/>
      </s:c>
      <s:c r="I98" s="19" t="str">
        <s:f>IF($G98="","",SUMPRODUCT(--('Evidencija'!$J$9:$J$209=$G98),--('Evidencija'!$A$9:$A$209="ZAPIS"),--('Evidencija'!$R$9:$R$209="acre"),'Evidencija'!$Q$9:$Q$209))</s:f>
        <s:v/>
      </s:c>
      <s:c r="J98" s="19" t="str">
        <s:f>IF($G98="","",SUMPRODUCT(--('Evidencija'!$J$9:$J$209=$G98),--('Evidencija'!$A$9:$A$209="ZAPIS"),--('Evidencija'!$R$9:$R$209="m²"),'Evidencija'!$Q$9:$Q$209))</s:f>
        <s:v/>
      </s:c>
      <s:c r="K98" s="20" t="str">
        <s:f>IF($G98="","",SUMPRODUCT(--('Evidencija'!$J$9:$J$209=$G98),--('Evidencija'!$A$9:$A$209="ZAPIS"),--('Evidencija'!$Q$9:$Q$209=""))+SUMPRODUCT(--('Evidencija'!$J$9:$J$209=$G98),--('Evidencija'!$A$9:$A$209="ZAPIS"),--('Evidencija'!$Q$9:$Q$209&lt;&gt;""),--('Evidencija'!$R$9:$R$209="")))</s:f>
        <s:v/>
      </s:c>
    </s:row>
    <s:row r="99" ht="25" customHeight="1">
      <s:c r="A99" s="18" t="str">
        <s:f>IF(AND('Evidencija'!A99="ZAPIS",'Evidencija'!M99&lt;&gt;""),IF(SUMPRODUCT(--('Evidencija'!$M$9:M99='Evidencija'!M99),--('Evidencija'!$A$9:A99="ZAPIS"))=1,'Evidencija'!M99,""),"")</s:f>
        <s:v/>
      </s:c>
      <s:c r="B99" s="19" t="str">
        <s:f>IF($A99="","",SUMPRODUCT(--('Evidencija'!$M$9:$M$209=$A99),--('Evidencija'!$A$9:$A$209="ZAPIS"),--('Evidencija'!$R$9:$R$209="ha"),'Evidencija'!$Q$9:$Q$209))</s:f>
        <s:v/>
      </s:c>
      <s:c r="C99" s="19" t="str">
        <s:f>IF($A99="","",SUMPRODUCT(--('Evidencija'!$M$9:$M$209=$A99),--('Evidencija'!$A$9:$A$209="ZAPIS"),--('Evidencija'!$R$9:$R$209="acre"),'Evidencija'!$Q$9:$Q$209))</s:f>
        <s:v/>
      </s:c>
      <s:c r="D99" s="19" t="str">
        <s:f>IF($A99="","",SUMPRODUCT(--('Evidencija'!$M$9:$M$209=$A99),--('Evidencija'!$A$9:$A$209="ZAPIS"),--('Evidencija'!$R$9:$R$209="m²"),'Evidencija'!$Q$9:$Q$209))</s:f>
        <s:v/>
      </s:c>
      <s:c r="E99" s="20" t="str">
        <s:f>IF($A99="","",SUMPRODUCT(--('Evidencija'!$M$9:$M$209=$A99),--('Evidencija'!$A$9:$A$209="ZAPIS"),--('Evidencija'!$Q$9:$Q$209=""))+SUMPRODUCT(--('Evidencija'!$M$9:$M$209=$A99),--('Evidencija'!$A$9:$A$209="ZAPIS"),--('Evidencija'!$Q$9:$Q$209&lt;&gt;""),--('Evidencija'!$R$9:$R$209="")))</s:f>
        <s:v/>
      </s:c>
      <s:c r="F99" s="21" t="n"/>
      <s:c r="G99" s="18" t="str">
        <s:f>IF(AND('Evidencija'!A99="ZAPIS",'Evidencija'!J99&lt;&gt;""),IF(SUMPRODUCT(--('Evidencija'!$J$9:J99='Evidencija'!J99),--('Evidencija'!$A$9:A99="ZAPIS"))=1,'Evidencija'!J99,""),"")</s:f>
        <s:v/>
      </s:c>
      <s:c r="H99" s="19" t="str">
        <s:f>IF($G99="","",SUMPRODUCT(--('Evidencija'!$J$9:$J$209=$G99),--('Evidencija'!$A$9:$A$209="ZAPIS"),--('Evidencija'!$R$9:$R$209="ha"),'Evidencija'!$Q$9:$Q$209))</s:f>
        <s:v/>
      </s:c>
      <s:c r="I99" s="19" t="str">
        <s:f>IF($G99="","",SUMPRODUCT(--('Evidencija'!$J$9:$J$209=$G99),--('Evidencija'!$A$9:$A$209="ZAPIS"),--('Evidencija'!$R$9:$R$209="acre"),'Evidencija'!$Q$9:$Q$209))</s:f>
        <s:v/>
      </s:c>
      <s:c r="J99" s="19" t="str">
        <s:f>IF($G99="","",SUMPRODUCT(--('Evidencija'!$J$9:$J$209=$G99),--('Evidencija'!$A$9:$A$209="ZAPIS"),--('Evidencija'!$R$9:$R$209="m²"),'Evidencija'!$Q$9:$Q$209))</s:f>
        <s:v/>
      </s:c>
      <s:c r="K99" s="20" t="str">
        <s:f>IF($G99="","",SUMPRODUCT(--('Evidencija'!$J$9:$J$209=$G99),--('Evidencija'!$A$9:$A$209="ZAPIS"),--('Evidencija'!$Q$9:$Q$209=""))+SUMPRODUCT(--('Evidencija'!$J$9:$J$209=$G99),--('Evidencija'!$A$9:$A$209="ZAPIS"),--('Evidencija'!$Q$9:$Q$209&lt;&gt;""),--('Evidencija'!$R$9:$R$209="")))</s:f>
        <s:v/>
      </s:c>
    </s:row>
    <s:row r="100" ht="25" customHeight="1">
      <s:c r="A100" s="18" t="str">
        <s:f>IF(AND('Evidencija'!A100="ZAPIS",'Evidencija'!M100&lt;&gt;""),IF(SUMPRODUCT(--('Evidencija'!$M$9:M100='Evidencija'!M100),--('Evidencija'!$A$9:A100="ZAPIS"))=1,'Evidencija'!M100,""),"")</s:f>
        <s:v/>
      </s:c>
      <s:c r="B100" s="19" t="str">
        <s:f>IF($A100="","",SUMPRODUCT(--('Evidencija'!$M$9:$M$209=$A100),--('Evidencija'!$A$9:$A$209="ZAPIS"),--('Evidencija'!$R$9:$R$209="ha"),'Evidencija'!$Q$9:$Q$209))</s:f>
        <s:v/>
      </s:c>
      <s:c r="C100" s="19" t="str">
        <s:f>IF($A100="","",SUMPRODUCT(--('Evidencija'!$M$9:$M$209=$A100),--('Evidencija'!$A$9:$A$209="ZAPIS"),--('Evidencija'!$R$9:$R$209="acre"),'Evidencija'!$Q$9:$Q$209))</s:f>
        <s:v/>
      </s:c>
      <s:c r="D100" s="19" t="str">
        <s:f>IF($A100="","",SUMPRODUCT(--('Evidencija'!$M$9:$M$209=$A100),--('Evidencija'!$A$9:$A$209="ZAPIS"),--('Evidencija'!$R$9:$R$209="m²"),'Evidencija'!$Q$9:$Q$209))</s:f>
        <s:v/>
      </s:c>
      <s:c r="E100" s="20" t="str">
        <s:f>IF($A100="","",SUMPRODUCT(--('Evidencija'!$M$9:$M$209=$A100),--('Evidencija'!$A$9:$A$209="ZAPIS"),--('Evidencija'!$Q$9:$Q$209=""))+SUMPRODUCT(--('Evidencija'!$M$9:$M$209=$A100),--('Evidencija'!$A$9:$A$209="ZAPIS"),--('Evidencija'!$Q$9:$Q$209&lt;&gt;""),--('Evidencija'!$R$9:$R$209="")))</s:f>
        <s:v/>
      </s:c>
      <s:c r="F100" s="21" t="n"/>
      <s:c r="G100" s="18" t="str">
        <s:f>IF(AND('Evidencija'!A100="ZAPIS",'Evidencija'!J100&lt;&gt;""),IF(SUMPRODUCT(--('Evidencija'!$J$9:J100='Evidencija'!J100),--('Evidencija'!$A$9:A100="ZAPIS"))=1,'Evidencija'!J100,""),"")</s:f>
        <s:v/>
      </s:c>
      <s:c r="H100" s="19" t="str">
        <s:f>IF($G100="","",SUMPRODUCT(--('Evidencija'!$J$9:$J$209=$G100),--('Evidencija'!$A$9:$A$209="ZAPIS"),--('Evidencija'!$R$9:$R$209="ha"),'Evidencija'!$Q$9:$Q$209))</s:f>
        <s:v/>
      </s:c>
      <s:c r="I100" s="19" t="str">
        <s:f>IF($G100="","",SUMPRODUCT(--('Evidencija'!$J$9:$J$209=$G100),--('Evidencija'!$A$9:$A$209="ZAPIS"),--('Evidencija'!$R$9:$R$209="acre"),'Evidencija'!$Q$9:$Q$209))</s:f>
        <s:v/>
      </s:c>
      <s:c r="J100" s="19" t="str">
        <s:f>IF($G100="","",SUMPRODUCT(--('Evidencija'!$J$9:$J$209=$G100),--('Evidencija'!$A$9:$A$209="ZAPIS"),--('Evidencija'!$R$9:$R$209="m²"),'Evidencija'!$Q$9:$Q$209))</s:f>
        <s:v/>
      </s:c>
      <s:c r="K100" s="20" t="str">
        <s:f>IF($G100="","",SUMPRODUCT(--('Evidencija'!$J$9:$J$209=$G100),--('Evidencija'!$A$9:$A$209="ZAPIS"),--('Evidencija'!$Q$9:$Q$209=""))+SUMPRODUCT(--('Evidencija'!$J$9:$J$209=$G100),--('Evidencija'!$A$9:$A$209="ZAPIS"),--('Evidencija'!$Q$9:$Q$209&lt;&gt;""),--('Evidencija'!$R$9:$R$209="")))</s:f>
        <s:v/>
      </s:c>
    </s:row>
    <s:row r="101" ht="25" customHeight="1">
      <s:c r="A101" s="18" t="str">
        <s:f>IF(AND('Evidencija'!A101="ZAPIS",'Evidencija'!M101&lt;&gt;""),IF(SUMPRODUCT(--('Evidencija'!$M$9:M101='Evidencija'!M101),--('Evidencija'!$A$9:A101="ZAPIS"))=1,'Evidencija'!M101,""),"")</s:f>
        <s:v/>
      </s:c>
      <s:c r="B101" s="19" t="str">
        <s:f>IF($A101="","",SUMPRODUCT(--('Evidencija'!$M$9:$M$209=$A101),--('Evidencija'!$A$9:$A$209="ZAPIS"),--('Evidencija'!$R$9:$R$209="ha"),'Evidencija'!$Q$9:$Q$209))</s:f>
        <s:v/>
      </s:c>
      <s:c r="C101" s="19" t="str">
        <s:f>IF($A101="","",SUMPRODUCT(--('Evidencija'!$M$9:$M$209=$A101),--('Evidencija'!$A$9:$A$209="ZAPIS"),--('Evidencija'!$R$9:$R$209="acre"),'Evidencija'!$Q$9:$Q$209))</s:f>
        <s:v/>
      </s:c>
      <s:c r="D101" s="19" t="str">
        <s:f>IF($A101="","",SUMPRODUCT(--('Evidencija'!$M$9:$M$209=$A101),--('Evidencija'!$A$9:$A$209="ZAPIS"),--('Evidencija'!$R$9:$R$209="m²"),'Evidencija'!$Q$9:$Q$209))</s:f>
        <s:v/>
      </s:c>
      <s:c r="E101" s="20" t="str">
        <s:f>IF($A101="","",SUMPRODUCT(--('Evidencija'!$M$9:$M$209=$A101),--('Evidencija'!$A$9:$A$209="ZAPIS"),--('Evidencija'!$Q$9:$Q$209=""))+SUMPRODUCT(--('Evidencija'!$M$9:$M$209=$A101),--('Evidencija'!$A$9:$A$209="ZAPIS"),--('Evidencija'!$Q$9:$Q$209&lt;&gt;""),--('Evidencija'!$R$9:$R$209="")))</s:f>
        <s:v/>
      </s:c>
      <s:c r="F101" s="21" t="n"/>
      <s:c r="G101" s="18" t="str">
        <s:f>IF(AND('Evidencija'!A101="ZAPIS",'Evidencija'!J101&lt;&gt;""),IF(SUMPRODUCT(--('Evidencija'!$J$9:J101='Evidencija'!J101),--('Evidencija'!$A$9:A101="ZAPIS"))=1,'Evidencija'!J101,""),"")</s:f>
        <s:v/>
      </s:c>
      <s:c r="H101" s="19" t="str">
        <s:f>IF($G101="","",SUMPRODUCT(--('Evidencija'!$J$9:$J$209=$G101),--('Evidencija'!$A$9:$A$209="ZAPIS"),--('Evidencija'!$R$9:$R$209="ha"),'Evidencija'!$Q$9:$Q$209))</s:f>
        <s:v/>
      </s:c>
      <s:c r="I101" s="19" t="str">
        <s:f>IF($G101="","",SUMPRODUCT(--('Evidencija'!$J$9:$J$209=$G101),--('Evidencija'!$A$9:$A$209="ZAPIS"),--('Evidencija'!$R$9:$R$209="acre"),'Evidencija'!$Q$9:$Q$209))</s:f>
        <s:v/>
      </s:c>
      <s:c r="J101" s="19" t="str">
        <s:f>IF($G101="","",SUMPRODUCT(--('Evidencija'!$J$9:$J$209=$G101),--('Evidencija'!$A$9:$A$209="ZAPIS"),--('Evidencija'!$R$9:$R$209="m²"),'Evidencija'!$Q$9:$Q$209))</s:f>
        <s:v/>
      </s:c>
      <s:c r="K101" s="20" t="str">
        <s:f>IF($G101="","",SUMPRODUCT(--('Evidencija'!$J$9:$J$209=$G101),--('Evidencija'!$A$9:$A$209="ZAPIS"),--('Evidencija'!$Q$9:$Q$209=""))+SUMPRODUCT(--('Evidencija'!$J$9:$J$209=$G101),--('Evidencija'!$A$9:$A$209="ZAPIS"),--('Evidencija'!$Q$9:$Q$209&lt;&gt;""),--('Evidencija'!$R$9:$R$209="")))</s:f>
        <s:v/>
      </s:c>
    </s:row>
    <s:row r="102" ht="25" customHeight="1">
      <s:c r="A102" s="18" t="str">
        <s:f>IF(AND('Evidencija'!A102="ZAPIS",'Evidencija'!M102&lt;&gt;""),IF(SUMPRODUCT(--('Evidencija'!$M$9:M102='Evidencija'!M102),--('Evidencija'!$A$9:A102="ZAPIS"))=1,'Evidencija'!M102,""),"")</s:f>
        <s:v/>
      </s:c>
      <s:c r="B102" s="19" t="str">
        <s:f>IF($A102="","",SUMPRODUCT(--('Evidencija'!$M$9:$M$209=$A102),--('Evidencija'!$A$9:$A$209="ZAPIS"),--('Evidencija'!$R$9:$R$209="ha"),'Evidencija'!$Q$9:$Q$209))</s:f>
        <s:v/>
      </s:c>
      <s:c r="C102" s="19" t="str">
        <s:f>IF($A102="","",SUMPRODUCT(--('Evidencija'!$M$9:$M$209=$A102),--('Evidencija'!$A$9:$A$209="ZAPIS"),--('Evidencija'!$R$9:$R$209="acre"),'Evidencija'!$Q$9:$Q$209))</s:f>
        <s:v/>
      </s:c>
      <s:c r="D102" s="19" t="str">
        <s:f>IF($A102="","",SUMPRODUCT(--('Evidencija'!$M$9:$M$209=$A102),--('Evidencija'!$A$9:$A$209="ZAPIS"),--('Evidencija'!$R$9:$R$209="m²"),'Evidencija'!$Q$9:$Q$209))</s:f>
        <s:v/>
      </s:c>
      <s:c r="E102" s="20" t="str">
        <s:f>IF($A102="","",SUMPRODUCT(--('Evidencija'!$M$9:$M$209=$A102),--('Evidencija'!$A$9:$A$209="ZAPIS"),--('Evidencija'!$Q$9:$Q$209=""))+SUMPRODUCT(--('Evidencija'!$M$9:$M$209=$A102),--('Evidencija'!$A$9:$A$209="ZAPIS"),--('Evidencija'!$Q$9:$Q$209&lt;&gt;""),--('Evidencija'!$R$9:$R$209="")))</s:f>
        <s:v/>
      </s:c>
      <s:c r="F102" s="21" t="n"/>
      <s:c r="G102" s="18" t="str">
        <s:f>IF(AND('Evidencija'!A102="ZAPIS",'Evidencija'!J102&lt;&gt;""),IF(SUMPRODUCT(--('Evidencija'!$J$9:J102='Evidencija'!J102),--('Evidencija'!$A$9:A102="ZAPIS"))=1,'Evidencija'!J102,""),"")</s:f>
        <s:v/>
      </s:c>
      <s:c r="H102" s="19" t="str">
        <s:f>IF($G102="","",SUMPRODUCT(--('Evidencija'!$J$9:$J$209=$G102),--('Evidencija'!$A$9:$A$209="ZAPIS"),--('Evidencija'!$R$9:$R$209="ha"),'Evidencija'!$Q$9:$Q$209))</s:f>
        <s:v/>
      </s:c>
      <s:c r="I102" s="19" t="str">
        <s:f>IF($G102="","",SUMPRODUCT(--('Evidencija'!$J$9:$J$209=$G102),--('Evidencija'!$A$9:$A$209="ZAPIS"),--('Evidencija'!$R$9:$R$209="acre"),'Evidencija'!$Q$9:$Q$209))</s:f>
        <s:v/>
      </s:c>
      <s:c r="J102" s="19" t="str">
        <s:f>IF($G102="","",SUMPRODUCT(--('Evidencija'!$J$9:$J$209=$G102),--('Evidencija'!$A$9:$A$209="ZAPIS"),--('Evidencija'!$R$9:$R$209="m²"),'Evidencija'!$Q$9:$Q$209))</s:f>
        <s:v/>
      </s:c>
      <s:c r="K102" s="20" t="str">
        <s:f>IF($G102="","",SUMPRODUCT(--('Evidencija'!$J$9:$J$209=$G102),--('Evidencija'!$A$9:$A$209="ZAPIS"),--('Evidencija'!$Q$9:$Q$209=""))+SUMPRODUCT(--('Evidencija'!$J$9:$J$209=$G102),--('Evidencija'!$A$9:$A$209="ZAPIS"),--('Evidencija'!$Q$9:$Q$209&lt;&gt;""),--('Evidencija'!$R$9:$R$209="")))</s:f>
        <s:v/>
      </s:c>
    </s:row>
    <s:row r="103" ht="25" customHeight="1">
      <s:c r="A103" s="18" t="str">
        <s:f>IF(AND('Evidencija'!A103="ZAPIS",'Evidencija'!M103&lt;&gt;""),IF(SUMPRODUCT(--('Evidencija'!$M$9:M103='Evidencija'!M103),--('Evidencija'!$A$9:A103="ZAPIS"))=1,'Evidencija'!M103,""),"")</s:f>
        <s:v/>
      </s:c>
      <s:c r="B103" s="19" t="str">
        <s:f>IF($A103="","",SUMPRODUCT(--('Evidencija'!$M$9:$M$209=$A103),--('Evidencija'!$A$9:$A$209="ZAPIS"),--('Evidencija'!$R$9:$R$209="ha"),'Evidencija'!$Q$9:$Q$209))</s:f>
        <s:v/>
      </s:c>
      <s:c r="C103" s="19" t="str">
        <s:f>IF($A103="","",SUMPRODUCT(--('Evidencija'!$M$9:$M$209=$A103),--('Evidencija'!$A$9:$A$209="ZAPIS"),--('Evidencija'!$R$9:$R$209="acre"),'Evidencija'!$Q$9:$Q$209))</s:f>
        <s:v/>
      </s:c>
      <s:c r="D103" s="19" t="str">
        <s:f>IF($A103="","",SUMPRODUCT(--('Evidencija'!$M$9:$M$209=$A103),--('Evidencija'!$A$9:$A$209="ZAPIS"),--('Evidencija'!$R$9:$R$209="m²"),'Evidencija'!$Q$9:$Q$209))</s:f>
        <s:v/>
      </s:c>
      <s:c r="E103" s="20" t="str">
        <s:f>IF($A103="","",SUMPRODUCT(--('Evidencija'!$M$9:$M$209=$A103),--('Evidencija'!$A$9:$A$209="ZAPIS"),--('Evidencija'!$Q$9:$Q$209=""))+SUMPRODUCT(--('Evidencija'!$M$9:$M$209=$A103),--('Evidencija'!$A$9:$A$209="ZAPIS"),--('Evidencija'!$Q$9:$Q$209&lt;&gt;""),--('Evidencija'!$R$9:$R$209="")))</s:f>
        <s:v/>
      </s:c>
      <s:c r="F103" s="21" t="n"/>
      <s:c r="G103" s="18" t="str">
        <s:f>IF(AND('Evidencija'!A103="ZAPIS",'Evidencija'!J103&lt;&gt;""),IF(SUMPRODUCT(--('Evidencija'!$J$9:J103='Evidencija'!J103),--('Evidencija'!$A$9:A103="ZAPIS"))=1,'Evidencija'!J103,""),"")</s:f>
        <s:v/>
      </s:c>
      <s:c r="H103" s="19" t="str">
        <s:f>IF($G103="","",SUMPRODUCT(--('Evidencija'!$J$9:$J$209=$G103),--('Evidencija'!$A$9:$A$209="ZAPIS"),--('Evidencija'!$R$9:$R$209="ha"),'Evidencija'!$Q$9:$Q$209))</s:f>
        <s:v/>
      </s:c>
      <s:c r="I103" s="19" t="str">
        <s:f>IF($G103="","",SUMPRODUCT(--('Evidencija'!$J$9:$J$209=$G103),--('Evidencija'!$A$9:$A$209="ZAPIS"),--('Evidencija'!$R$9:$R$209="acre"),'Evidencija'!$Q$9:$Q$209))</s:f>
        <s:v/>
      </s:c>
      <s:c r="J103" s="19" t="str">
        <s:f>IF($G103="","",SUMPRODUCT(--('Evidencija'!$J$9:$J$209=$G103),--('Evidencija'!$A$9:$A$209="ZAPIS"),--('Evidencija'!$R$9:$R$209="m²"),'Evidencija'!$Q$9:$Q$209))</s:f>
        <s:v/>
      </s:c>
      <s:c r="K103" s="20" t="str">
        <s:f>IF($G103="","",SUMPRODUCT(--('Evidencija'!$J$9:$J$209=$G103),--('Evidencija'!$A$9:$A$209="ZAPIS"),--('Evidencija'!$Q$9:$Q$209=""))+SUMPRODUCT(--('Evidencija'!$J$9:$J$209=$G103),--('Evidencija'!$A$9:$A$209="ZAPIS"),--('Evidencija'!$Q$9:$Q$209&lt;&gt;""),--('Evidencija'!$R$9:$R$209="")))</s:f>
        <s:v/>
      </s:c>
    </s:row>
    <s:row r="104" ht="25" customHeight="1">
      <s:c r="A104" s="18" t="str">
        <s:f>IF(AND('Evidencija'!A104="ZAPIS",'Evidencija'!M104&lt;&gt;""),IF(SUMPRODUCT(--('Evidencija'!$M$9:M104='Evidencija'!M104),--('Evidencija'!$A$9:A104="ZAPIS"))=1,'Evidencija'!M104,""),"")</s:f>
        <s:v/>
      </s:c>
      <s:c r="B104" s="19" t="str">
        <s:f>IF($A104="","",SUMPRODUCT(--('Evidencija'!$M$9:$M$209=$A104),--('Evidencija'!$A$9:$A$209="ZAPIS"),--('Evidencija'!$R$9:$R$209="ha"),'Evidencija'!$Q$9:$Q$209))</s:f>
        <s:v/>
      </s:c>
      <s:c r="C104" s="19" t="str">
        <s:f>IF($A104="","",SUMPRODUCT(--('Evidencija'!$M$9:$M$209=$A104),--('Evidencija'!$A$9:$A$209="ZAPIS"),--('Evidencija'!$R$9:$R$209="acre"),'Evidencija'!$Q$9:$Q$209))</s:f>
        <s:v/>
      </s:c>
      <s:c r="D104" s="19" t="str">
        <s:f>IF($A104="","",SUMPRODUCT(--('Evidencija'!$M$9:$M$209=$A104),--('Evidencija'!$A$9:$A$209="ZAPIS"),--('Evidencija'!$R$9:$R$209="m²"),'Evidencija'!$Q$9:$Q$209))</s:f>
        <s:v/>
      </s:c>
      <s:c r="E104" s="20" t="str">
        <s:f>IF($A104="","",SUMPRODUCT(--('Evidencija'!$M$9:$M$209=$A104),--('Evidencija'!$A$9:$A$209="ZAPIS"),--('Evidencija'!$Q$9:$Q$209=""))+SUMPRODUCT(--('Evidencija'!$M$9:$M$209=$A104),--('Evidencija'!$A$9:$A$209="ZAPIS"),--('Evidencija'!$Q$9:$Q$209&lt;&gt;""),--('Evidencija'!$R$9:$R$209="")))</s:f>
        <s:v/>
      </s:c>
      <s:c r="F104" s="21" t="n"/>
      <s:c r="G104" s="18" t="str">
        <s:f>IF(AND('Evidencija'!A104="ZAPIS",'Evidencija'!J104&lt;&gt;""),IF(SUMPRODUCT(--('Evidencija'!$J$9:J104='Evidencija'!J104),--('Evidencija'!$A$9:A104="ZAPIS"))=1,'Evidencija'!J104,""),"")</s:f>
        <s:v/>
      </s:c>
      <s:c r="H104" s="19" t="str">
        <s:f>IF($G104="","",SUMPRODUCT(--('Evidencija'!$J$9:$J$209=$G104),--('Evidencija'!$A$9:$A$209="ZAPIS"),--('Evidencija'!$R$9:$R$209="ha"),'Evidencija'!$Q$9:$Q$209))</s:f>
        <s:v/>
      </s:c>
      <s:c r="I104" s="19" t="str">
        <s:f>IF($G104="","",SUMPRODUCT(--('Evidencija'!$J$9:$J$209=$G104),--('Evidencija'!$A$9:$A$209="ZAPIS"),--('Evidencija'!$R$9:$R$209="acre"),'Evidencija'!$Q$9:$Q$209))</s:f>
        <s:v/>
      </s:c>
      <s:c r="J104" s="19" t="str">
        <s:f>IF($G104="","",SUMPRODUCT(--('Evidencija'!$J$9:$J$209=$G104),--('Evidencija'!$A$9:$A$209="ZAPIS"),--('Evidencija'!$R$9:$R$209="m²"),'Evidencija'!$Q$9:$Q$209))</s:f>
        <s:v/>
      </s:c>
      <s:c r="K104" s="20" t="str">
        <s:f>IF($G104="","",SUMPRODUCT(--('Evidencija'!$J$9:$J$209=$G104),--('Evidencija'!$A$9:$A$209="ZAPIS"),--('Evidencija'!$Q$9:$Q$209=""))+SUMPRODUCT(--('Evidencija'!$J$9:$J$209=$G104),--('Evidencija'!$A$9:$A$209="ZAPIS"),--('Evidencija'!$Q$9:$Q$209&lt;&gt;""),--('Evidencija'!$R$9:$R$209="")))</s:f>
        <s:v/>
      </s:c>
    </s:row>
    <s:row r="105" ht="25" customHeight="1">
      <s:c r="A105" s="18" t="str">
        <s:f>IF(AND('Evidencija'!A105="ZAPIS",'Evidencija'!M105&lt;&gt;""),IF(SUMPRODUCT(--('Evidencija'!$M$9:M105='Evidencija'!M105),--('Evidencija'!$A$9:A105="ZAPIS"))=1,'Evidencija'!M105,""),"")</s:f>
        <s:v/>
      </s:c>
      <s:c r="B105" s="19" t="str">
        <s:f>IF($A105="","",SUMPRODUCT(--('Evidencija'!$M$9:$M$209=$A105),--('Evidencija'!$A$9:$A$209="ZAPIS"),--('Evidencija'!$R$9:$R$209="ha"),'Evidencija'!$Q$9:$Q$209))</s:f>
        <s:v/>
      </s:c>
      <s:c r="C105" s="19" t="str">
        <s:f>IF($A105="","",SUMPRODUCT(--('Evidencija'!$M$9:$M$209=$A105),--('Evidencija'!$A$9:$A$209="ZAPIS"),--('Evidencija'!$R$9:$R$209="acre"),'Evidencija'!$Q$9:$Q$209))</s:f>
        <s:v/>
      </s:c>
      <s:c r="D105" s="19" t="str">
        <s:f>IF($A105="","",SUMPRODUCT(--('Evidencija'!$M$9:$M$209=$A105),--('Evidencija'!$A$9:$A$209="ZAPIS"),--('Evidencija'!$R$9:$R$209="m²"),'Evidencija'!$Q$9:$Q$209))</s:f>
        <s:v/>
      </s:c>
      <s:c r="E105" s="20" t="str">
        <s:f>IF($A105="","",SUMPRODUCT(--('Evidencija'!$M$9:$M$209=$A105),--('Evidencija'!$A$9:$A$209="ZAPIS"),--('Evidencija'!$Q$9:$Q$209=""))+SUMPRODUCT(--('Evidencija'!$M$9:$M$209=$A105),--('Evidencija'!$A$9:$A$209="ZAPIS"),--('Evidencija'!$Q$9:$Q$209&lt;&gt;""),--('Evidencija'!$R$9:$R$209="")))</s:f>
        <s:v/>
      </s:c>
      <s:c r="F105" s="21" t="n"/>
      <s:c r="G105" s="18" t="str">
        <s:f>IF(AND('Evidencija'!A105="ZAPIS",'Evidencija'!J105&lt;&gt;""),IF(SUMPRODUCT(--('Evidencija'!$J$9:J105='Evidencija'!J105),--('Evidencija'!$A$9:A105="ZAPIS"))=1,'Evidencija'!J105,""),"")</s:f>
        <s:v/>
      </s:c>
      <s:c r="H105" s="19" t="str">
        <s:f>IF($G105="","",SUMPRODUCT(--('Evidencija'!$J$9:$J$209=$G105),--('Evidencija'!$A$9:$A$209="ZAPIS"),--('Evidencija'!$R$9:$R$209="ha"),'Evidencija'!$Q$9:$Q$209))</s:f>
        <s:v/>
      </s:c>
      <s:c r="I105" s="19" t="str">
        <s:f>IF($G105="","",SUMPRODUCT(--('Evidencija'!$J$9:$J$209=$G105),--('Evidencija'!$A$9:$A$209="ZAPIS"),--('Evidencija'!$R$9:$R$209="acre"),'Evidencija'!$Q$9:$Q$209))</s:f>
        <s:v/>
      </s:c>
      <s:c r="J105" s="19" t="str">
        <s:f>IF($G105="","",SUMPRODUCT(--('Evidencija'!$J$9:$J$209=$G105),--('Evidencija'!$A$9:$A$209="ZAPIS"),--('Evidencija'!$R$9:$R$209="m²"),'Evidencija'!$Q$9:$Q$209))</s:f>
        <s:v/>
      </s:c>
      <s:c r="K105" s="20" t="str">
        <s:f>IF($G105="","",SUMPRODUCT(--('Evidencija'!$J$9:$J$209=$G105),--('Evidencija'!$A$9:$A$209="ZAPIS"),--('Evidencija'!$Q$9:$Q$209=""))+SUMPRODUCT(--('Evidencija'!$J$9:$J$209=$G105),--('Evidencija'!$A$9:$A$209="ZAPIS"),--('Evidencija'!$Q$9:$Q$209&lt;&gt;""),--('Evidencija'!$R$9:$R$209="")))</s:f>
        <s:v/>
      </s:c>
    </s:row>
    <s:row r="106" ht="25" customHeight="1">
      <s:c r="A106" s="18" t="str">
        <s:f>IF(AND('Evidencija'!A106="ZAPIS",'Evidencija'!M106&lt;&gt;""),IF(SUMPRODUCT(--('Evidencija'!$M$9:M106='Evidencija'!M106),--('Evidencija'!$A$9:A106="ZAPIS"))=1,'Evidencija'!M106,""),"")</s:f>
        <s:v/>
      </s:c>
      <s:c r="B106" s="19" t="str">
        <s:f>IF($A106="","",SUMPRODUCT(--('Evidencija'!$M$9:$M$209=$A106),--('Evidencija'!$A$9:$A$209="ZAPIS"),--('Evidencija'!$R$9:$R$209="ha"),'Evidencija'!$Q$9:$Q$209))</s:f>
        <s:v/>
      </s:c>
      <s:c r="C106" s="19" t="str">
        <s:f>IF($A106="","",SUMPRODUCT(--('Evidencija'!$M$9:$M$209=$A106),--('Evidencija'!$A$9:$A$209="ZAPIS"),--('Evidencija'!$R$9:$R$209="acre"),'Evidencija'!$Q$9:$Q$209))</s:f>
        <s:v/>
      </s:c>
      <s:c r="D106" s="19" t="str">
        <s:f>IF($A106="","",SUMPRODUCT(--('Evidencija'!$M$9:$M$209=$A106),--('Evidencija'!$A$9:$A$209="ZAPIS"),--('Evidencija'!$R$9:$R$209="m²"),'Evidencija'!$Q$9:$Q$209))</s:f>
        <s:v/>
      </s:c>
      <s:c r="E106" s="20" t="str">
        <s:f>IF($A106="","",SUMPRODUCT(--('Evidencija'!$M$9:$M$209=$A106),--('Evidencija'!$A$9:$A$209="ZAPIS"),--('Evidencija'!$Q$9:$Q$209=""))+SUMPRODUCT(--('Evidencija'!$M$9:$M$209=$A106),--('Evidencija'!$A$9:$A$209="ZAPIS"),--('Evidencija'!$Q$9:$Q$209&lt;&gt;""),--('Evidencija'!$R$9:$R$209="")))</s:f>
        <s:v/>
      </s:c>
      <s:c r="F106" s="21" t="n"/>
      <s:c r="G106" s="18" t="str">
        <s:f>IF(AND('Evidencija'!A106="ZAPIS",'Evidencija'!J106&lt;&gt;""),IF(SUMPRODUCT(--('Evidencija'!$J$9:J106='Evidencija'!J106),--('Evidencija'!$A$9:A106="ZAPIS"))=1,'Evidencija'!J106,""),"")</s:f>
        <s:v/>
      </s:c>
      <s:c r="H106" s="19" t="str">
        <s:f>IF($G106="","",SUMPRODUCT(--('Evidencija'!$J$9:$J$209=$G106),--('Evidencija'!$A$9:$A$209="ZAPIS"),--('Evidencija'!$R$9:$R$209="ha"),'Evidencija'!$Q$9:$Q$209))</s:f>
        <s:v/>
      </s:c>
      <s:c r="I106" s="19" t="str">
        <s:f>IF($G106="","",SUMPRODUCT(--('Evidencija'!$J$9:$J$209=$G106),--('Evidencija'!$A$9:$A$209="ZAPIS"),--('Evidencija'!$R$9:$R$209="acre"),'Evidencija'!$Q$9:$Q$209))</s:f>
        <s:v/>
      </s:c>
      <s:c r="J106" s="19" t="str">
        <s:f>IF($G106="","",SUMPRODUCT(--('Evidencija'!$J$9:$J$209=$G106),--('Evidencija'!$A$9:$A$209="ZAPIS"),--('Evidencija'!$R$9:$R$209="m²"),'Evidencija'!$Q$9:$Q$209))</s:f>
        <s:v/>
      </s:c>
      <s:c r="K106" s="20" t="str">
        <s:f>IF($G106="","",SUMPRODUCT(--('Evidencija'!$J$9:$J$209=$G106),--('Evidencija'!$A$9:$A$209="ZAPIS"),--('Evidencija'!$Q$9:$Q$209=""))+SUMPRODUCT(--('Evidencija'!$J$9:$J$209=$G106),--('Evidencija'!$A$9:$A$209="ZAPIS"),--('Evidencija'!$Q$9:$Q$209&lt;&gt;""),--('Evidencija'!$R$9:$R$209="")))</s:f>
        <s:v/>
      </s:c>
    </s:row>
    <s:row r="107" ht="25" customHeight="1">
      <s:c r="A107" s="18" t="str">
        <s:f>IF(AND('Evidencija'!A107="ZAPIS",'Evidencija'!M107&lt;&gt;""),IF(SUMPRODUCT(--('Evidencija'!$M$9:M107='Evidencija'!M107),--('Evidencija'!$A$9:A107="ZAPIS"))=1,'Evidencija'!M107,""),"")</s:f>
        <s:v/>
      </s:c>
      <s:c r="B107" s="19" t="str">
        <s:f>IF($A107="","",SUMPRODUCT(--('Evidencija'!$M$9:$M$209=$A107),--('Evidencija'!$A$9:$A$209="ZAPIS"),--('Evidencija'!$R$9:$R$209="ha"),'Evidencija'!$Q$9:$Q$209))</s:f>
        <s:v/>
      </s:c>
      <s:c r="C107" s="19" t="str">
        <s:f>IF($A107="","",SUMPRODUCT(--('Evidencija'!$M$9:$M$209=$A107),--('Evidencija'!$A$9:$A$209="ZAPIS"),--('Evidencija'!$R$9:$R$209="acre"),'Evidencija'!$Q$9:$Q$209))</s:f>
        <s:v/>
      </s:c>
      <s:c r="D107" s="19" t="str">
        <s:f>IF($A107="","",SUMPRODUCT(--('Evidencija'!$M$9:$M$209=$A107),--('Evidencija'!$A$9:$A$209="ZAPIS"),--('Evidencija'!$R$9:$R$209="m²"),'Evidencija'!$Q$9:$Q$209))</s:f>
        <s:v/>
      </s:c>
      <s:c r="E107" s="20" t="str">
        <s:f>IF($A107="","",SUMPRODUCT(--('Evidencija'!$M$9:$M$209=$A107),--('Evidencija'!$A$9:$A$209="ZAPIS"),--('Evidencija'!$Q$9:$Q$209=""))+SUMPRODUCT(--('Evidencija'!$M$9:$M$209=$A107),--('Evidencija'!$A$9:$A$209="ZAPIS"),--('Evidencija'!$Q$9:$Q$209&lt;&gt;""),--('Evidencija'!$R$9:$R$209="")))</s:f>
        <s:v/>
      </s:c>
      <s:c r="F107" s="21" t="n"/>
      <s:c r="G107" s="18" t="str">
        <s:f>IF(AND('Evidencija'!A107="ZAPIS",'Evidencija'!J107&lt;&gt;""),IF(SUMPRODUCT(--('Evidencija'!$J$9:J107='Evidencija'!J107),--('Evidencija'!$A$9:A107="ZAPIS"))=1,'Evidencija'!J107,""),"")</s:f>
        <s:v/>
      </s:c>
      <s:c r="H107" s="19" t="str">
        <s:f>IF($G107="","",SUMPRODUCT(--('Evidencija'!$J$9:$J$209=$G107),--('Evidencija'!$A$9:$A$209="ZAPIS"),--('Evidencija'!$R$9:$R$209="ha"),'Evidencija'!$Q$9:$Q$209))</s:f>
        <s:v/>
      </s:c>
      <s:c r="I107" s="19" t="str">
        <s:f>IF($G107="","",SUMPRODUCT(--('Evidencija'!$J$9:$J$209=$G107),--('Evidencija'!$A$9:$A$209="ZAPIS"),--('Evidencija'!$R$9:$R$209="acre"),'Evidencija'!$Q$9:$Q$209))</s:f>
        <s:v/>
      </s:c>
      <s:c r="J107" s="19" t="str">
        <s:f>IF($G107="","",SUMPRODUCT(--('Evidencija'!$J$9:$J$209=$G107),--('Evidencija'!$A$9:$A$209="ZAPIS"),--('Evidencija'!$R$9:$R$209="m²"),'Evidencija'!$Q$9:$Q$209))</s:f>
        <s:v/>
      </s:c>
      <s:c r="K107" s="20" t="str">
        <s:f>IF($G107="","",SUMPRODUCT(--('Evidencija'!$J$9:$J$209=$G107),--('Evidencija'!$A$9:$A$209="ZAPIS"),--('Evidencija'!$Q$9:$Q$209=""))+SUMPRODUCT(--('Evidencija'!$J$9:$J$209=$G107),--('Evidencija'!$A$9:$A$209="ZAPIS"),--('Evidencija'!$Q$9:$Q$209&lt;&gt;""),--('Evidencija'!$R$9:$R$209="")))</s:f>
        <s:v/>
      </s:c>
    </s:row>
    <s:row r="108" ht="25" customHeight="1">
      <s:c r="A108" s="18" t="str">
        <s:f>IF(AND('Evidencija'!A108="ZAPIS",'Evidencija'!M108&lt;&gt;""),IF(SUMPRODUCT(--('Evidencija'!$M$9:M108='Evidencija'!M108),--('Evidencija'!$A$9:A108="ZAPIS"))=1,'Evidencija'!M108,""),"")</s:f>
        <s:v/>
      </s:c>
      <s:c r="B108" s="19" t="str">
        <s:f>IF($A108="","",SUMPRODUCT(--('Evidencija'!$M$9:$M$209=$A108),--('Evidencija'!$A$9:$A$209="ZAPIS"),--('Evidencija'!$R$9:$R$209="ha"),'Evidencija'!$Q$9:$Q$209))</s:f>
        <s:v/>
      </s:c>
      <s:c r="C108" s="19" t="str">
        <s:f>IF($A108="","",SUMPRODUCT(--('Evidencija'!$M$9:$M$209=$A108),--('Evidencija'!$A$9:$A$209="ZAPIS"),--('Evidencija'!$R$9:$R$209="acre"),'Evidencija'!$Q$9:$Q$209))</s:f>
        <s:v/>
      </s:c>
      <s:c r="D108" s="19" t="str">
        <s:f>IF($A108="","",SUMPRODUCT(--('Evidencija'!$M$9:$M$209=$A108),--('Evidencija'!$A$9:$A$209="ZAPIS"),--('Evidencija'!$R$9:$R$209="m²"),'Evidencija'!$Q$9:$Q$209))</s:f>
        <s:v/>
      </s:c>
      <s:c r="E108" s="20" t="str">
        <s:f>IF($A108="","",SUMPRODUCT(--('Evidencija'!$M$9:$M$209=$A108),--('Evidencija'!$A$9:$A$209="ZAPIS"),--('Evidencija'!$Q$9:$Q$209=""))+SUMPRODUCT(--('Evidencija'!$M$9:$M$209=$A108),--('Evidencija'!$A$9:$A$209="ZAPIS"),--('Evidencija'!$Q$9:$Q$209&lt;&gt;""),--('Evidencija'!$R$9:$R$209="")))</s:f>
        <s:v/>
      </s:c>
      <s:c r="F108" s="21" t="n"/>
      <s:c r="G108" s="18" t="str">
        <s:f>IF(AND('Evidencija'!A108="ZAPIS",'Evidencija'!J108&lt;&gt;""),IF(SUMPRODUCT(--('Evidencija'!$J$9:J108='Evidencija'!J108),--('Evidencija'!$A$9:A108="ZAPIS"))=1,'Evidencija'!J108,""),"")</s:f>
        <s:v/>
      </s:c>
      <s:c r="H108" s="19" t="str">
        <s:f>IF($G108="","",SUMPRODUCT(--('Evidencija'!$J$9:$J$209=$G108),--('Evidencija'!$A$9:$A$209="ZAPIS"),--('Evidencija'!$R$9:$R$209="ha"),'Evidencija'!$Q$9:$Q$209))</s:f>
        <s:v/>
      </s:c>
      <s:c r="I108" s="19" t="str">
        <s:f>IF($G108="","",SUMPRODUCT(--('Evidencija'!$J$9:$J$209=$G108),--('Evidencija'!$A$9:$A$209="ZAPIS"),--('Evidencija'!$R$9:$R$209="acre"),'Evidencija'!$Q$9:$Q$209))</s:f>
        <s:v/>
      </s:c>
      <s:c r="J108" s="19" t="str">
        <s:f>IF($G108="","",SUMPRODUCT(--('Evidencija'!$J$9:$J$209=$G108),--('Evidencija'!$A$9:$A$209="ZAPIS"),--('Evidencija'!$R$9:$R$209="m²"),'Evidencija'!$Q$9:$Q$209))</s:f>
        <s:v/>
      </s:c>
      <s:c r="K108" s="20" t="str">
        <s:f>IF($G108="","",SUMPRODUCT(--('Evidencija'!$J$9:$J$209=$G108),--('Evidencija'!$A$9:$A$209="ZAPIS"),--('Evidencija'!$Q$9:$Q$209=""))+SUMPRODUCT(--('Evidencija'!$J$9:$J$209=$G108),--('Evidencija'!$A$9:$A$209="ZAPIS"),--('Evidencija'!$Q$9:$Q$209&lt;&gt;""),--('Evidencija'!$R$9:$R$209="")))</s:f>
        <s:v/>
      </s:c>
    </s:row>
    <s:row r="109" ht="25" customHeight="1">
      <s:c r="A109" s="18" t="str">
        <s:f>IF(AND('Evidencija'!A109="ZAPIS",'Evidencija'!M109&lt;&gt;""),IF(SUMPRODUCT(--('Evidencija'!$M$9:M109='Evidencija'!M109),--('Evidencija'!$A$9:A109="ZAPIS"))=1,'Evidencija'!M109,""),"")</s:f>
        <s:v/>
      </s:c>
      <s:c r="B109" s="19" t="str">
        <s:f>IF($A109="","",SUMPRODUCT(--('Evidencija'!$M$9:$M$209=$A109),--('Evidencija'!$A$9:$A$209="ZAPIS"),--('Evidencija'!$R$9:$R$209="ha"),'Evidencija'!$Q$9:$Q$209))</s:f>
        <s:v/>
      </s:c>
      <s:c r="C109" s="19" t="str">
        <s:f>IF($A109="","",SUMPRODUCT(--('Evidencija'!$M$9:$M$209=$A109),--('Evidencija'!$A$9:$A$209="ZAPIS"),--('Evidencija'!$R$9:$R$209="acre"),'Evidencija'!$Q$9:$Q$209))</s:f>
        <s:v/>
      </s:c>
      <s:c r="D109" s="19" t="str">
        <s:f>IF($A109="","",SUMPRODUCT(--('Evidencija'!$M$9:$M$209=$A109),--('Evidencija'!$A$9:$A$209="ZAPIS"),--('Evidencija'!$R$9:$R$209="m²"),'Evidencija'!$Q$9:$Q$209))</s:f>
        <s:v/>
      </s:c>
      <s:c r="E109" s="20" t="str">
        <s:f>IF($A109="","",SUMPRODUCT(--('Evidencija'!$M$9:$M$209=$A109),--('Evidencija'!$A$9:$A$209="ZAPIS"),--('Evidencija'!$Q$9:$Q$209=""))+SUMPRODUCT(--('Evidencija'!$M$9:$M$209=$A109),--('Evidencija'!$A$9:$A$209="ZAPIS"),--('Evidencija'!$Q$9:$Q$209&lt;&gt;""),--('Evidencija'!$R$9:$R$209="")))</s:f>
        <s:v/>
      </s:c>
      <s:c r="F109" s="21" t="n"/>
      <s:c r="G109" s="18" t="str">
        <s:f>IF(AND('Evidencija'!A109="ZAPIS",'Evidencija'!J109&lt;&gt;""),IF(SUMPRODUCT(--('Evidencija'!$J$9:J109='Evidencija'!J109),--('Evidencija'!$A$9:A109="ZAPIS"))=1,'Evidencija'!J109,""),"")</s:f>
        <s:v/>
      </s:c>
      <s:c r="H109" s="19" t="str">
        <s:f>IF($G109="","",SUMPRODUCT(--('Evidencija'!$J$9:$J$209=$G109),--('Evidencija'!$A$9:$A$209="ZAPIS"),--('Evidencija'!$R$9:$R$209="ha"),'Evidencija'!$Q$9:$Q$209))</s:f>
        <s:v/>
      </s:c>
      <s:c r="I109" s="19" t="str">
        <s:f>IF($G109="","",SUMPRODUCT(--('Evidencija'!$J$9:$J$209=$G109),--('Evidencija'!$A$9:$A$209="ZAPIS"),--('Evidencija'!$R$9:$R$209="acre"),'Evidencija'!$Q$9:$Q$209))</s:f>
        <s:v/>
      </s:c>
      <s:c r="J109" s="19" t="str">
        <s:f>IF($G109="","",SUMPRODUCT(--('Evidencija'!$J$9:$J$209=$G109),--('Evidencija'!$A$9:$A$209="ZAPIS"),--('Evidencija'!$R$9:$R$209="m²"),'Evidencija'!$Q$9:$Q$209))</s:f>
        <s:v/>
      </s:c>
      <s:c r="K109" s="20" t="str">
        <s:f>IF($G109="","",SUMPRODUCT(--('Evidencija'!$J$9:$J$209=$G109),--('Evidencija'!$A$9:$A$209="ZAPIS"),--('Evidencija'!$Q$9:$Q$209=""))+SUMPRODUCT(--('Evidencija'!$J$9:$J$209=$G109),--('Evidencija'!$A$9:$A$209="ZAPIS"),--('Evidencija'!$Q$9:$Q$209&lt;&gt;""),--('Evidencija'!$R$9:$R$209="")))</s:f>
        <s:v/>
      </s:c>
    </s:row>
    <s:row r="110" ht="25" customHeight="1">
      <s:c r="A110" s="18" t="str">
        <s:f>IF(AND('Evidencija'!A110="ZAPIS",'Evidencija'!M110&lt;&gt;""),IF(SUMPRODUCT(--('Evidencija'!$M$9:M110='Evidencija'!M110),--('Evidencija'!$A$9:A110="ZAPIS"))=1,'Evidencija'!M110,""),"")</s:f>
        <s:v/>
      </s:c>
      <s:c r="B110" s="19" t="str">
        <s:f>IF($A110="","",SUMPRODUCT(--('Evidencija'!$M$9:$M$209=$A110),--('Evidencija'!$A$9:$A$209="ZAPIS"),--('Evidencija'!$R$9:$R$209="ha"),'Evidencija'!$Q$9:$Q$209))</s:f>
        <s:v/>
      </s:c>
      <s:c r="C110" s="19" t="str">
        <s:f>IF($A110="","",SUMPRODUCT(--('Evidencija'!$M$9:$M$209=$A110),--('Evidencija'!$A$9:$A$209="ZAPIS"),--('Evidencija'!$R$9:$R$209="acre"),'Evidencija'!$Q$9:$Q$209))</s:f>
        <s:v/>
      </s:c>
      <s:c r="D110" s="19" t="str">
        <s:f>IF($A110="","",SUMPRODUCT(--('Evidencija'!$M$9:$M$209=$A110),--('Evidencija'!$A$9:$A$209="ZAPIS"),--('Evidencija'!$R$9:$R$209="m²"),'Evidencija'!$Q$9:$Q$209))</s:f>
        <s:v/>
      </s:c>
      <s:c r="E110" s="20" t="str">
        <s:f>IF($A110="","",SUMPRODUCT(--('Evidencija'!$M$9:$M$209=$A110),--('Evidencija'!$A$9:$A$209="ZAPIS"),--('Evidencija'!$Q$9:$Q$209=""))+SUMPRODUCT(--('Evidencija'!$M$9:$M$209=$A110),--('Evidencija'!$A$9:$A$209="ZAPIS"),--('Evidencija'!$Q$9:$Q$209&lt;&gt;""),--('Evidencija'!$R$9:$R$209="")))</s:f>
        <s:v/>
      </s:c>
      <s:c r="F110" s="21" t="n"/>
      <s:c r="G110" s="18" t="str">
        <s:f>IF(AND('Evidencija'!A110="ZAPIS",'Evidencija'!J110&lt;&gt;""),IF(SUMPRODUCT(--('Evidencija'!$J$9:J110='Evidencija'!J110),--('Evidencija'!$A$9:A110="ZAPIS"))=1,'Evidencija'!J110,""),"")</s:f>
        <s:v/>
      </s:c>
      <s:c r="H110" s="19" t="str">
        <s:f>IF($G110="","",SUMPRODUCT(--('Evidencija'!$J$9:$J$209=$G110),--('Evidencija'!$A$9:$A$209="ZAPIS"),--('Evidencija'!$R$9:$R$209="ha"),'Evidencija'!$Q$9:$Q$209))</s:f>
        <s:v/>
      </s:c>
      <s:c r="I110" s="19" t="str">
        <s:f>IF($G110="","",SUMPRODUCT(--('Evidencija'!$J$9:$J$209=$G110),--('Evidencija'!$A$9:$A$209="ZAPIS"),--('Evidencija'!$R$9:$R$209="acre"),'Evidencija'!$Q$9:$Q$209))</s:f>
        <s:v/>
      </s:c>
      <s:c r="J110" s="19" t="str">
        <s:f>IF($G110="","",SUMPRODUCT(--('Evidencija'!$J$9:$J$209=$G110),--('Evidencija'!$A$9:$A$209="ZAPIS"),--('Evidencija'!$R$9:$R$209="m²"),'Evidencija'!$Q$9:$Q$209))</s:f>
        <s:v/>
      </s:c>
      <s:c r="K110" s="20" t="str">
        <s:f>IF($G110="","",SUMPRODUCT(--('Evidencija'!$J$9:$J$209=$G110),--('Evidencija'!$A$9:$A$209="ZAPIS"),--('Evidencija'!$Q$9:$Q$209=""))+SUMPRODUCT(--('Evidencija'!$J$9:$J$209=$G110),--('Evidencija'!$A$9:$A$209="ZAPIS"),--('Evidencija'!$Q$9:$Q$209&lt;&gt;""),--('Evidencija'!$R$9:$R$209="")))</s:f>
        <s:v/>
      </s:c>
    </s:row>
    <s:row r="111" ht="25" customHeight="1">
      <s:c r="A111" s="18" t="str">
        <s:f>IF(AND('Evidencija'!A111="ZAPIS",'Evidencija'!M111&lt;&gt;""),IF(SUMPRODUCT(--('Evidencija'!$M$9:M111='Evidencija'!M111),--('Evidencija'!$A$9:A111="ZAPIS"))=1,'Evidencija'!M111,""),"")</s:f>
        <s:v/>
      </s:c>
      <s:c r="B111" s="19" t="str">
        <s:f>IF($A111="","",SUMPRODUCT(--('Evidencija'!$M$9:$M$209=$A111),--('Evidencija'!$A$9:$A$209="ZAPIS"),--('Evidencija'!$R$9:$R$209="ha"),'Evidencija'!$Q$9:$Q$209))</s:f>
        <s:v/>
      </s:c>
      <s:c r="C111" s="19" t="str">
        <s:f>IF($A111="","",SUMPRODUCT(--('Evidencija'!$M$9:$M$209=$A111),--('Evidencija'!$A$9:$A$209="ZAPIS"),--('Evidencija'!$R$9:$R$209="acre"),'Evidencija'!$Q$9:$Q$209))</s:f>
        <s:v/>
      </s:c>
      <s:c r="D111" s="19" t="str">
        <s:f>IF($A111="","",SUMPRODUCT(--('Evidencija'!$M$9:$M$209=$A111),--('Evidencija'!$A$9:$A$209="ZAPIS"),--('Evidencija'!$R$9:$R$209="m²"),'Evidencija'!$Q$9:$Q$209))</s:f>
        <s:v/>
      </s:c>
      <s:c r="E111" s="20" t="str">
        <s:f>IF($A111="","",SUMPRODUCT(--('Evidencija'!$M$9:$M$209=$A111),--('Evidencija'!$A$9:$A$209="ZAPIS"),--('Evidencija'!$Q$9:$Q$209=""))+SUMPRODUCT(--('Evidencija'!$M$9:$M$209=$A111),--('Evidencija'!$A$9:$A$209="ZAPIS"),--('Evidencija'!$Q$9:$Q$209&lt;&gt;""),--('Evidencija'!$R$9:$R$209="")))</s:f>
        <s:v/>
      </s:c>
      <s:c r="F111" s="21" t="n"/>
      <s:c r="G111" s="18" t="str">
        <s:f>IF(AND('Evidencija'!A111="ZAPIS",'Evidencija'!J111&lt;&gt;""),IF(SUMPRODUCT(--('Evidencija'!$J$9:J111='Evidencija'!J111),--('Evidencija'!$A$9:A111="ZAPIS"))=1,'Evidencija'!J111,""),"")</s:f>
        <s:v/>
      </s:c>
      <s:c r="H111" s="19" t="str">
        <s:f>IF($G111="","",SUMPRODUCT(--('Evidencija'!$J$9:$J$209=$G111),--('Evidencija'!$A$9:$A$209="ZAPIS"),--('Evidencija'!$R$9:$R$209="ha"),'Evidencija'!$Q$9:$Q$209))</s:f>
        <s:v/>
      </s:c>
      <s:c r="I111" s="19" t="str">
        <s:f>IF($G111="","",SUMPRODUCT(--('Evidencija'!$J$9:$J$209=$G111),--('Evidencija'!$A$9:$A$209="ZAPIS"),--('Evidencija'!$R$9:$R$209="acre"),'Evidencija'!$Q$9:$Q$209))</s:f>
        <s:v/>
      </s:c>
      <s:c r="J111" s="19" t="str">
        <s:f>IF($G111="","",SUMPRODUCT(--('Evidencija'!$J$9:$J$209=$G111),--('Evidencija'!$A$9:$A$209="ZAPIS"),--('Evidencija'!$R$9:$R$209="m²"),'Evidencija'!$Q$9:$Q$209))</s:f>
        <s:v/>
      </s:c>
      <s:c r="K111" s="20" t="str">
        <s:f>IF($G111="","",SUMPRODUCT(--('Evidencija'!$J$9:$J$209=$G111),--('Evidencija'!$A$9:$A$209="ZAPIS"),--('Evidencija'!$Q$9:$Q$209=""))+SUMPRODUCT(--('Evidencija'!$J$9:$J$209=$G111),--('Evidencija'!$A$9:$A$209="ZAPIS"),--('Evidencija'!$Q$9:$Q$209&lt;&gt;""),--('Evidencija'!$R$9:$R$209="")))</s:f>
        <s:v/>
      </s:c>
    </s:row>
    <s:row r="112" ht="25" customHeight="1">
      <s:c r="A112" s="18" t="str">
        <s:f>IF(AND('Evidencija'!A112="ZAPIS",'Evidencija'!M112&lt;&gt;""),IF(SUMPRODUCT(--('Evidencija'!$M$9:M112='Evidencija'!M112),--('Evidencija'!$A$9:A112="ZAPIS"))=1,'Evidencija'!M112,""),"")</s:f>
        <s:v/>
      </s:c>
      <s:c r="B112" s="19" t="str">
        <s:f>IF($A112="","",SUMPRODUCT(--('Evidencija'!$M$9:$M$209=$A112),--('Evidencija'!$A$9:$A$209="ZAPIS"),--('Evidencija'!$R$9:$R$209="ha"),'Evidencija'!$Q$9:$Q$209))</s:f>
        <s:v/>
      </s:c>
      <s:c r="C112" s="19" t="str">
        <s:f>IF($A112="","",SUMPRODUCT(--('Evidencija'!$M$9:$M$209=$A112),--('Evidencija'!$A$9:$A$209="ZAPIS"),--('Evidencija'!$R$9:$R$209="acre"),'Evidencija'!$Q$9:$Q$209))</s:f>
        <s:v/>
      </s:c>
      <s:c r="D112" s="19" t="str">
        <s:f>IF($A112="","",SUMPRODUCT(--('Evidencija'!$M$9:$M$209=$A112),--('Evidencija'!$A$9:$A$209="ZAPIS"),--('Evidencija'!$R$9:$R$209="m²"),'Evidencija'!$Q$9:$Q$209))</s:f>
        <s:v/>
      </s:c>
      <s:c r="E112" s="20" t="str">
        <s:f>IF($A112="","",SUMPRODUCT(--('Evidencija'!$M$9:$M$209=$A112),--('Evidencija'!$A$9:$A$209="ZAPIS"),--('Evidencija'!$Q$9:$Q$209=""))+SUMPRODUCT(--('Evidencija'!$M$9:$M$209=$A112),--('Evidencija'!$A$9:$A$209="ZAPIS"),--('Evidencija'!$Q$9:$Q$209&lt;&gt;""),--('Evidencija'!$R$9:$R$209="")))</s:f>
        <s:v/>
      </s:c>
      <s:c r="F112" s="21" t="n"/>
      <s:c r="G112" s="18" t="str">
        <s:f>IF(AND('Evidencija'!A112="ZAPIS",'Evidencija'!J112&lt;&gt;""),IF(SUMPRODUCT(--('Evidencija'!$J$9:J112='Evidencija'!J112),--('Evidencija'!$A$9:A112="ZAPIS"))=1,'Evidencija'!J112,""),"")</s:f>
        <s:v/>
      </s:c>
      <s:c r="H112" s="19" t="str">
        <s:f>IF($G112="","",SUMPRODUCT(--('Evidencija'!$J$9:$J$209=$G112),--('Evidencija'!$A$9:$A$209="ZAPIS"),--('Evidencija'!$R$9:$R$209="ha"),'Evidencija'!$Q$9:$Q$209))</s:f>
        <s:v/>
      </s:c>
      <s:c r="I112" s="19" t="str">
        <s:f>IF($G112="","",SUMPRODUCT(--('Evidencija'!$J$9:$J$209=$G112),--('Evidencija'!$A$9:$A$209="ZAPIS"),--('Evidencija'!$R$9:$R$209="acre"),'Evidencija'!$Q$9:$Q$209))</s:f>
        <s:v/>
      </s:c>
      <s:c r="J112" s="19" t="str">
        <s:f>IF($G112="","",SUMPRODUCT(--('Evidencija'!$J$9:$J$209=$G112),--('Evidencija'!$A$9:$A$209="ZAPIS"),--('Evidencija'!$R$9:$R$209="m²"),'Evidencija'!$Q$9:$Q$209))</s:f>
        <s:v/>
      </s:c>
      <s:c r="K112" s="20" t="str">
        <s:f>IF($G112="","",SUMPRODUCT(--('Evidencija'!$J$9:$J$209=$G112),--('Evidencija'!$A$9:$A$209="ZAPIS"),--('Evidencija'!$Q$9:$Q$209=""))+SUMPRODUCT(--('Evidencija'!$J$9:$J$209=$G112),--('Evidencija'!$A$9:$A$209="ZAPIS"),--('Evidencija'!$Q$9:$Q$209&lt;&gt;""),--('Evidencija'!$R$9:$R$209="")))</s:f>
        <s:v/>
      </s:c>
    </s:row>
    <s:row r="113" ht="25" customHeight="1">
      <s:c r="A113" s="18" t="str">
        <s:f>IF(AND('Evidencija'!A113="ZAPIS",'Evidencija'!M113&lt;&gt;""),IF(SUMPRODUCT(--('Evidencija'!$M$9:M113='Evidencija'!M113),--('Evidencija'!$A$9:A113="ZAPIS"))=1,'Evidencija'!M113,""),"")</s:f>
        <s:v/>
      </s:c>
      <s:c r="B113" s="19" t="str">
        <s:f>IF($A113="","",SUMPRODUCT(--('Evidencija'!$M$9:$M$209=$A113),--('Evidencija'!$A$9:$A$209="ZAPIS"),--('Evidencija'!$R$9:$R$209="ha"),'Evidencija'!$Q$9:$Q$209))</s:f>
        <s:v/>
      </s:c>
      <s:c r="C113" s="19" t="str">
        <s:f>IF($A113="","",SUMPRODUCT(--('Evidencija'!$M$9:$M$209=$A113),--('Evidencija'!$A$9:$A$209="ZAPIS"),--('Evidencija'!$R$9:$R$209="acre"),'Evidencija'!$Q$9:$Q$209))</s:f>
        <s:v/>
      </s:c>
      <s:c r="D113" s="19" t="str">
        <s:f>IF($A113="","",SUMPRODUCT(--('Evidencija'!$M$9:$M$209=$A113),--('Evidencija'!$A$9:$A$209="ZAPIS"),--('Evidencija'!$R$9:$R$209="m²"),'Evidencija'!$Q$9:$Q$209))</s:f>
        <s:v/>
      </s:c>
      <s:c r="E113" s="20" t="str">
        <s:f>IF($A113="","",SUMPRODUCT(--('Evidencija'!$M$9:$M$209=$A113),--('Evidencija'!$A$9:$A$209="ZAPIS"),--('Evidencija'!$Q$9:$Q$209=""))+SUMPRODUCT(--('Evidencija'!$M$9:$M$209=$A113),--('Evidencija'!$A$9:$A$209="ZAPIS"),--('Evidencija'!$Q$9:$Q$209&lt;&gt;""),--('Evidencija'!$R$9:$R$209="")))</s:f>
        <s:v/>
      </s:c>
      <s:c r="F113" s="21" t="n"/>
      <s:c r="G113" s="18" t="str">
        <s:f>IF(AND('Evidencija'!A113="ZAPIS",'Evidencija'!J113&lt;&gt;""),IF(SUMPRODUCT(--('Evidencija'!$J$9:J113='Evidencija'!J113),--('Evidencija'!$A$9:A113="ZAPIS"))=1,'Evidencija'!J113,""),"")</s:f>
        <s:v/>
      </s:c>
      <s:c r="H113" s="19" t="str">
        <s:f>IF($G113="","",SUMPRODUCT(--('Evidencija'!$J$9:$J$209=$G113),--('Evidencija'!$A$9:$A$209="ZAPIS"),--('Evidencija'!$R$9:$R$209="ha"),'Evidencija'!$Q$9:$Q$209))</s:f>
        <s:v/>
      </s:c>
      <s:c r="I113" s="19" t="str">
        <s:f>IF($G113="","",SUMPRODUCT(--('Evidencija'!$J$9:$J$209=$G113),--('Evidencija'!$A$9:$A$209="ZAPIS"),--('Evidencija'!$R$9:$R$209="acre"),'Evidencija'!$Q$9:$Q$209))</s:f>
        <s:v/>
      </s:c>
      <s:c r="J113" s="19" t="str">
        <s:f>IF($G113="","",SUMPRODUCT(--('Evidencija'!$J$9:$J$209=$G113),--('Evidencija'!$A$9:$A$209="ZAPIS"),--('Evidencija'!$R$9:$R$209="m²"),'Evidencija'!$Q$9:$Q$209))</s:f>
        <s:v/>
      </s:c>
      <s:c r="K113" s="20" t="str">
        <s:f>IF($G113="","",SUMPRODUCT(--('Evidencija'!$J$9:$J$209=$G113),--('Evidencija'!$A$9:$A$209="ZAPIS"),--('Evidencija'!$Q$9:$Q$209=""))+SUMPRODUCT(--('Evidencija'!$J$9:$J$209=$G113),--('Evidencija'!$A$9:$A$209="ZAPIS"),--('Evidencija'!$Q$9:$Q$209&lt;&gt;""),--('Evidencija'!$R$9:$R$209="")))</s:f>
        <s:v/>
      </s:c>
    </s:row>
    <s:row r="114" ht="25" customHeight="1">
      <s:c r="A114" s="18" t="str">
        <s:f>IF(AND('Evidencija'!A114="ZAPIS",'Evidencija'!M114&lt;&gt;""),IF(SUMPRODUCT(--('Evidencija'!$M$9:M114='Evidencija'!M114),--('Evidencija'!$A$9:A114="ZAPIS"))=1,'Evidencija'!M114,""),"")</s:f>
        <s:v/>
      </s:c>
      <s:c r="B114" s="19" t="str">
        <s:f>IF($A114="","",SUMPRODUCT(--('Evidencija'!$M$9:$M$209=$A114),--('Evidencija'!$A$9:$A$209="ZAPIS"),--('Evidencija'!$R$9:$R$209="ha"),'Evidencija'!$Q$9:$Q$209))</s:f>
        <s:v/>
      </s:c>
      <s:c r="C114" s="19" t="str">
        <s:f>IF($A114="","",SUMPRODUCT(--('Evidencija'!$M$9:$M$209=$A114),--('Evidencija'!$A$9:$A$209="ZAPIS"),--('Evidencija'!$R$9:$R$209="acre"),'Evidencija'!$Q$9:$Q$209))</s:f>
        <s:v/>
      </s:c>
      <s:c r="D114" s="19" t="str">
        <s:f>IF($A114="","",SUMPRODUCT(--('Evidencija'!$M$9:$M$209=$A114),--('Evidencija'!$A$9:$A$209="ZAPIS"),--('Evidencija'!$R$9:$R$209="m²"),'Evidencija'!$Q$9:$Q$209))</s:f>
        <s:v/>
      </s:c>
      <s:c r="E114" s="20" t="str">
        <s:f>IF($A114="","",SUMPRODUCT(--('Evidencija'!$M$9:$M$209=$A114),--('Evidencija'!$A$9:$A$209="ZAPIS"),--('Evidencija'!$Q$9:$Q$209=""))+SUMPRODUCT(--('Evidencija'!$M$9:$M$209=$A114),--('Evidencija'!$A$9:$A$209="ZAPIS"),--('Evidencija'!$Q$9:$Q$209&lt;&gt;""),--('Evidencija'!$R$9:$R$209="")))</s:f>
        <s:v/>
      </s:c>
      <s:c r="F114" s="21" t="n"/>
      <s:c r="G114" s="18" t="str">
        <s:f>IF(AND('Evidencija'!A114="ZAPIS",'Evidencija'!J114&lt;&gt;""),IF(SUMPRODUCT(--('Evidencija'!$J$9:J114='Evidencija'!J114),--('Evidencija'!$A$9:A114="ZAPIS"))=1,'Evidencija'!J114,""),"")</s:f>
        <s:v/>
      </s:c>
      <s:c r="H114" s="19" t="str">
        <s:f>IF($G114="","",SUMPRODUCT(--('Evidencija'!$J$9:$J$209=$G114),--('Evidencija'!$A$9:$A$209="ZAPIS"),--('Evidencija'!$R$9:$R$209="ha"),'Evidencija'!$Q$9:$Q$209))</s:f>
        <s:v/>
      </s:c>
      <s:c r="I114" s="19" t="str">
        <s:f>IF($G114="","",SUMPRODUCT(--('Evidencija'!$J$9:$J$209=$G114),--('Evidencija'!$A$9:$A$209="ZAPIS"),--('Evidencija'!$R$9:$R$209="acre"),'Evidencija'!$Q$9:$Q$209))</s:f>
        <s:v/>
      </s:c>
      <s:c r="J114" s="19" t="str">
        <s:f>IF($G114="","",SUMPRODUCT(--('Evidencija'!$J$9:$J$209=$G114),--('Evidencija'!$A$9:$A$209="ZAPIS"),--('Evidencija'!$R$9:$R$209="m²"),'Evidencija'!$Q$9:$Q$209))</s:f>
        <s:v/>
      </s:c>
      <s:c r="K114" s="20" t="str">
        <s:f>IF($G114="","",SUMPRODUCT(--('Evidencija'!$J$9:$J$209=$G114),--('Evidencija'!$A$9:$A$209="ZAPIS"),--('Evidencija'!$Q$9:$Q$209=""))+SUMPRODUCT(--('Evidencija'!$J$9:$J$209=$G114),--('Evidencija'!$A$9:$A$209="ZAPIS"),--('Evidencija'!$Q$9:$Q$209&lt;&gt;""),--('Evidencija'!$R$9:$R$209="")))</s:f>
        <s:v/>
      </s:c>
    </s:row>
    <s:row r="115" ht="25" customHeight="1">
      <s:c r="A115" s="18" t="str">
        <s:f>IF(AND('Evidencija'!A115="ZAPIS",'Evidencija'!M115&lt;&gt;""),IF(SUMPRODUCT(--('Evidencija'!$M$9:M115='Evidencija'!M115),--('Evidencija'!$A$9:A115="ZAPIS"))=1,'Evidencija'!M115,""),"")</s:f>
        <s:v/>
      </s:c>
      <s:c r="B115" s="19" t="str">
        <s:f>IF($A115="","",SUMPRODUCT(--('Evidencija'!$M$9:$M$209=$A115),--('Evidencija'!$A$9:$A$209="ZAPIS"),--('Evidencija'!$R$9:$R$209="ha"),'Evidencija'!$Q$9:$Q$209))</s:f>
        <s:v/>
      </s:c>
      <s:c r="C115" s="19" t="str">
        <s:f>IF($A115="","",SUMPRODUCT(--('Evidencija'!$M$9:$M$209=$A115),--('Evidencija'!$A$9:$A$209="ZAPIS"),--('Evidencija'!$R$9:$R$209="acre"),'Evidencija'!$Q$9:$Q$209))</s:f>
        <s:v/>
      </s:c>
      <s:c r="D115" s="19" t="str">
        <s:f>IF($A115="","",SUMPRODUCT(--('Evidencija'!$M$9:$M$209=$A115),--('Evidencija'!$A$9:$A$209="ZAPIS"),--('Evidencija'!$R$9:$R$209="m²"),'Evidencija'!$Q$9:$Q$209))</s:f>
        <s:v/>
      </s:c>
      <s:c r="E115" s="20" t="str">
        <s:f>IF($A115="","",SUMPRODUCT(--('Evidencija'!$M$9:$M$209=$A115),--('Evidencija'!$A$9:$A$209="ZAPIS"),--('Evidencija'!$Q$9:$Q$209=""))+SUMPRODUCT(--('Evidencija'!$M$9:$M$209=$A115),--('Evidencija'!$A$9:$A$209="ZAPIS"),--('Evidencija'!$Q$9:$Q$209&lt;&gt;""),--('Evidencija'!$R$9:$R$209="")))</s:f>
        <s:v/>
      </s:c>
      <s:c r="F115" s="21" t="n"/>
      <s:c r="G115" s="18" t="str">
        <s:f>IF(AND('Evidencija'!A115="ZAPIS",'Evidencija'!J115&lt;&gt;""),IF(SUMPRODUCT(--('Evidencija'!$J$9:J115='Evidencija'!J115),--('Evidencija'!$A$9:A115="ZAPIS"))=1,'Evidencija'!J115,""),"")</s:f>
        <s:v/>
      </s:c>
      <s:c r="H115" s="19" t="str">
        <s:f>IF($G115="","",SUMPRODUCT(--('Evidencija'!$J$9:$J$209=$G115),--('Evidencija'!$A$9:$A$209="ZAPIS"),--('Evidencija'!$R$9:$R$209="ha"),'Evidencija'!$Q$9:$Q$209))</s:f>
        <s:v/>
      </s:c>
      <s:c r="I115" s="19" t="str">
        <s:f>IF($G115="","",SUMPRODUCT(--('Evidencija'!$J$9:$J$209=$G115),--('Evidencija'!$A$9:$A$209="ZAPIS"),--('Evidencija'!$R$9:$R$209="acre"),'Evidencija'!$Q$9:$Q$209))</s:f>
        <s:v/>
      </s:c>
      <s:c r="J115" s="19" t="str">
        <s:f>IF($G115="","",SUMPRODUCT(--('Evidencija'!$J$9:$J$209=$G115),--('Evidencija'!$A$9:$A$209="ZAPIS"),--('Evidencija'!$R$9:$R$209="m²"),'Evidencija'!$Q$9:$Q$209))</s:f>
        <s:v/>
      </s:c>
      <s:c r="K115" s="20" t="str">
        <s:f>IF($G115="","",SUMPRODUCT(--('Evidencija'!$J$9:$J$209=$G115),--('Evidencija'!$A$9:$A$209="ZAPIS"),--('Evidencija'!$Q$9:$Q$209=""))+SUMPRODUCT(--('Evidencija'!$J$9:$J$209=$G115),--('Evidencija'!$A$9:$A$209="ZAPIS"),--('Evidencija'!$Q$9:$Q$209&lt;&gt;""),--('Evidencija'!$R$9:$R$209="")))</s:f>
        <s:v/>
      </s:c>
    </s:row>
    <s:row r="116" ht="25" customHeight="1">
      <s:c r="A116" s="18" t="str">
        <s:f>IF(AND('Evidencija'!A116="ZAPIS",'Evidencija'!M116&lt;&gt;""),IF(SUMPRODUCT(--('Evidencija'!$M$9:M116='Evidencija'!M116),--('Evidencija'!$A$9:A116="ZAPIS"))=1,'Evidencija'!M116,""),"")</s:f>
        <s:v/>
      </s:c>
      <s:c r="B116" s="19" t="str">
        <s:f>IF($A116="","",SUMPRODUCT(--('Evidencija'!$M$9:$M$209=$A116),--('Evidencija'!$A$9:$A$209="ZAPIS"),--('Evidencija'!$R$9:$R$209="ha"),'Evidencija'!$Q$9:$Q$209))</s:f>
        <s:v/>
      </s:c>
      <s:c r="C116" s="19" t="str">
        <s:f>IF($A116="","",SUMPRODUCT(--('Evidencija'!$M$9:$M$209=$A116),--('Evidencija'!$A$9:$A$209="ZAPIS"),--('Evidencija'!$R$9:$R$209="acre"),'Evidencija'!$Q$9:$Q$209))</s:f>
        <s:v/>
      </s:c>
      <s:c r="D116" s="19" t="str">
        <s:f>IF($A116="","",SUMPRODUCT(--('Evidencija'!$M$9:$M$209=$A116),--('Evidencija'!$A$9:$A$209="ZAPIS"),--('Evidencija'!$R$9:$R$209="m²"),'Evidencija'!$Q$9:$Q$209))</s:f>
        <s:v/>
      </s:c>
      <s:c r="E116" s="20" t="str">
        <s:f>IF($A116="","",SUMPRODUCT(--('Evidencija'!$M$9:$M$209=$A116),--('Evidencija'!$A$9:$A$209="ZAPIS"),--('Evidencija'!$Q$9:$Q$209=""))+SUMPRODUCT(--('Evidencija'!$M$9:$M$209=$A116),--('Evidencija'!$A$9:$A$209="ZAPIS"),--('Evidencija'!$Q$9:$Q$209&lt;&gt;""),--('Evidencija'!$R$9:$R$209="")))</s:f>
        <s:v/>
      </s:c>
      <s:c r="F116" s="21" t="n"/>
      <s:c r="G116" s="18" t="str">
        <s:f>IF(AND('Evidencija'!A116="ZAPIS",'Evidencija'!J116&lt;&gt;""),IF(SUMPRODUCT(--('Evidencija'!$J$9:J116='Evidencija'!J116),--('Evidencija'!$A$9:A116="ZAPIS"))=1,'Evidencija'!J116,""),"")</s:f>
        <s:v/>
      </s:c>
      <s:c r="H116" s="19" t="str">
        <s:f>IF($G116="","",SUMPRODUCT(--('Evidencija'!$J$9:$J$209=$G116),--('Evidencija'!$A$9:$A$209="ZAPIS"),--('Evidencija'!$R$9:$R$209="ha"),'Evidencija'!$Q$9:$Q$209))</s:f>
        <s:v/>
      </s:c>
      <s:c r="I116" s="19" t="str">
        <s:f>IF($G116="","",SUMPRODUCT(--('Evidencija'!$J$9:$J$209=$G116),--('Evidencija'!$A$9:$A$209="ZAPIS"),--('Evidencija'!$R$9:$R$209="acre"),'Evidencija'!$Q$9:$Q$209))</s:f>
        <s:v/>
      </s:c>
      <s:c r="J116" s="19" t="str">
        <s:f>IF($G116="","",SUMPRODUCT(--('Evidencija'!$J$9:$J$209=$G116),--('Evidencija'!$A$9:$A$209="ZAPIS"),--('Evidencija'!$R$9:$R$209="m²"),'Evidencija'!$Q$9:$Q$209))</s:f>
        <s:v/>
      </s:c>
      <s:c r="K116" s="20" t="str">
        <s:f>IF($G116="","",SUMPRODUCT(--('Evidencija'!$J$9:$J$209=$G116),--('Evidencija'!$A$9:$A$209="ZAPIS"),--('Evidencija'!$Q$9:$Q$209=""))+SUMPRODUCT(--('Evidencija'!$J$9:$J$209=$G116),--('Evidencija'!$A$9:$A$209="ZAPIS"),--('Evidencija'!$Q$9:$Q$209&lt;&gt;""),--('Evidencija'!$R$9:$R$209="")))</s:f>
        <s:v/>
      </s:c>
    </s:row>
    <s:row r="117" ht="25" customHeight="1">
      <s:c r="A117" s="18" t="str">
        <s:f>IF(AND('Evidencija'!A117="ZAPIS",'Evidencija'!M117&lt;&gt;""),IF(SUMPRODUCT(--('Evidencija'!$M$9:M117='Evidencija'!M117),--('Evidencija'!$A$9:A117="ZAPIS"))=1,'Evidencija'!M117,""),"")</s:f>
        <s:v/>
      </s:c>
      <s:c r="B117" s="19" t="str">
        <s:f>IF($A117="","",SUMPRODUCT(--('Evidencija'!$M$9:$M$209=$A117),--('Evidencija'!$A$9:$A$209="ZAPIS"),--('Evidencija'!$R$9:$R$209="ha"),'Evidencija'!$Q$9:$Q$209))</s:f>
        <s:v/>
      </s:c>
      <s:c r="C117" s="19" t="str">
        <s:f>IF($A117="","",SUMPRODUCT(--('Evidencija'!$M$9:$M$209=$A117),--('Evidencija'!$A$9:$A$209="ZAPIS"),--('Evidencija'!$R$9:$R$209="acre"),'Evidencija'!$Q$9:$Q$209))</s:f>
        <s:v/>
      </s:c>
      <s:c r="D117" s="19" t="str">
        <s:f>IF($A117="","",SUMPRODUCT(--('Evidencija'!$M$9:$M$209=$A117),--('Evidencija'!$A$9:$A$209="ZAPIS"),--('Evidencija'!$R$9:$R$209="m²"),'Evidencija'!$Q$9:$Q$209))</s:f>
        <s:v/>
      </s:c>
      <s:c r="E117" s="20" t="str">
        <s:f>IF($A117="","",SUMPRODUCT(--('Evidencija'!$M$9:$M$209=$A117),--('Evidencija'!$A$9:$A$209="ZAPIS"),--('Evidencija'!$Q$9:$Q$209=""))+SUMPRODUCT(--('Evidencija'!$M$9:$M$209=$A117),--('Evidencija'!$A$9:$A$209="ZAPIS"),--('Evidencija'!$Q$9:$Q$209&lt;&gt;""),--('Evidencija'!$R$9:$R$209="")))</s:f>
        <s:v/>
      </s:c>
      <s:c r="F117" s="21" t="n"/>
      <s:c r="G117" s="18" t="str">
        <s:f>IF(AND('Evidencija'!A117="ZAPIS",'Evidencija'!J117&lt;&gt;""),IF(SUMPRODUCT(--('Evidencija'!$J$9:J117='Evidencija'!J117),--('Evidencija'!$A$9:A117="ZAPIS"))=1,'Evidencija'!J117,""),"")</s:f>
        <s:v/>
      </s:c>
      <s:c r="H117" s="19" t="str">
        <s:f>IF($G117="","",SUMPRODUCT(--('Evidencija'!$J$9:$J$209=$G117),--('Evidencija'!$A$9:$A$209="ZAPIS"),--('Evidencija'!$R$9:$R$209="ha"),'Evidencija'!$Q$9:$Q$209))</s:f>
        <s:v/>
      </s:c>
      <s:c r="I117" s="19" t="str">
        <s:f>IF($G117="","",SUMPRODUCT(--('Evidencija'!$J$9:$J$209=$G117),--('Evidencija'!$A$9:$A$209="ZAPIS"),--('Evidencija'!$R$9:$R$209="acre"),'Evidencija'!$Q$9:$Q$209))</s:f>
        <s:v/>
      </s:c>
      <s:c r="J117" s="19" t="str">
        <s:f>IF($G117="","",SUMPRODUCT(--('Evidencija'!$J$9:$J$209=$G117),--('Evidencija'!$A$9:$A$209="ZAPIS"),--('Evidencija'!$R$9:$R$209="m²"),'Evidencija'!$Q$9:$Q$209))</s:f>
        <s:v/>
      </s:c>
      <s:c r="K117" s="20" t="str">
        <s:f>IF($G117="","",SUMPRODUCT(--('Evidencija'!$J$9:$J$209=$G117),--('Evidencija'!$A$9:$A$209="ZAPIS"),--('Evidencija'!$Q$9:$Q$209=""))+SUMPRODUCT(--('Evidencija'!$J$9:$J$209=$G117),--('Evidencija'!$A$9:$A$209="ZAPIS"),--('Evidencija'!$Q$9:$Q$209&lt;&gt;""),--('Evidencija'!$R$9:$R$209="")))</s:f>
        <s:v/>
      </s:c>
    </s:row>
    <s:row r="118" ht="25" customHeight="1">
      <s:c r="A118" s="18" t="str">
        <s:f>IF(AND('Evidencija'!A118="ZAPIS",'Evidencija'!M118&lt;&gt;""),IF(SUMPRODUCT(--('Evidencija'!$M$9:M118='Evidencija'!M118),--('Evidencija'!$A$9:A118="ZAPIS"))=1,'Evidencija'!M118,""),"")</s:f>
        <s:v/>
      </s:c>
      <s:c r="B118" s="19" t="str">
        <s:f>IF($A118="","",SUMPRODUCT(--('Evidencija'!$M$9:$M$209=$A118),--('Evidencija'!$A$9:$A$209="ZAPIS"),--('Evidencija'!$R$9:$R$209="ha"),'Evidencija'!$Q$9:$Q$209))</s:f>
        <s:v/>
      </s:c>
      <s:c r="C118" s="19" t="str">
        <s:f>IF($A118="","",SUMPRODUCT(--('Evidencija'!$M$9:$M$209=$A118),--('Evidencija'!$A$9:$A$209="ZAPIS"),--('Evidencija'!$R$9:$R$209="acre"),'Evidencija'!$Q$9:$Q$209))</s:f>
        <s:v/>
      </s:c>
      <s:c r="D118" s="19" t="str">
        <s:f>IF($A118="","",SUMPRODUCT(--('Evidencija'!$M$9:$M$209=$A118),--('Evidencija'!$A$9:$A$209="ZAPIS"),--('Evidencija'!$R$9:$R$209="m²"),'Evidencija'!$Q$9:$Q$209))</s:f>
        <s:v/>
      </s:c>
      <s:c r="E118" s="20" t="str">
        <s:f>IF($A118="","",SUMPRODUCT(--('Evidencija'!$M$9:$M$209=$A118),--('Evidencija'!$A$9:$A$209="ZAPIS"),--('Evidencija'!$Q$9:$Q$209=""))+SUMPRODUCT(--('Evidencija'!$M$9:$M$209=$A118),--('Evidencija'!$A$9:$A$209="ZAPIS"),--('Evidencija'!$Q$9:$Q$209&lt;&gt;""),--('Evidencija'!$R$9:$R$209="")))</s:f>
        <s:v/>
      </s:c>
      <s:c r="F118" s="21" t="n"/>
      <s:c r="G118" s="18" t="str">
        <s:f>IF(AND('Evidencija'!A118="ZAPIS",'Evidencija'!J118&lt;&gt;""),IF(SUMPRODUCT(--('Evidencija'!$J$9:J118='Evidencija'!J118),--('Evidencija'!$A$9:A118="ZAPIS"))=1,'Evidencija'!J118,""),"")</s:f>
        <s:v/>
      </s:c>
      <s:c r="H118" s="19" t="str">
        <s:f>IF($G118="","",SUMPRODUCT(--('Evidencija'!$J$9:$J$209=$G118),--('Evidencija'!$A$9:$A$209="ZAPIS"),--('Evidencija'!$R$9:$R$209="ha"),'Evidencija'!$Q$9:$Q$209))</s:f>
        <s:v/>
      </s:c>
      <s:c r="I118" s="19" t="str">
        <s:f>IF($G118="","",SUMPRODUCT(--('Evidencija'!$J$9:$J$209=$G118),--('Evidencija'!$A$9:$A$209="ZAPIS"),--('Evidencija'!$R$9:$R$209="acre"),'Evidencija'!$Q$9:$Q$209))</s:f>
        <s:v/>
      </s:c>
      <s:c r="J118" s="19" t="str">
        <s:f>IF($G118="","",SUMPRODUCT(--('Evidencija'!$J$9:$J$209=$G118),--('Evidencija'!$A$9:$A$209="ZAPIS"),--('Evidencija'!$R$9:$R$209="m²"),'Evidencija'!$Q$9:$Q$209))</s:f>
        <s:v/>
      </s:c>
      <s:c r="K118" s="20" t="str">
        <s:f>IF($G118="","",SUMPRODUCT(--('Evidencija'!$J$9:$J$209=$G118),--('Evidencija'!$A$9:$A$209="ZAPIS"),--('Evidencija'!$Q$9:$Q$209=""))+SUMPRODUCT(--('Evidencija'!$J$9:$J$209=$G118),--('Evidencija'!$A$9:$A$209="ZAPIS"),--('Evidencija'!$Q$9:$Q$209&lt;&gt;""),--('Evidencija'!$R$9:$R$209="")))</s:f>
        <s:v/>
      </s:c>
    </s:row>
    <s:row r="119" ht="25" customHeight="1">
      <s:c r="A119" s="18" t="str">
        <s:f>IF(AND('Evidencija'!A119="ZAPIS",'Evidencija'!M119&lt;&gt;""),IF(SUMPRODUCT(--('Evidencija'!$M$9:M119='Evidencija'!M119),--('Evidencija'!$A$9:A119="ZAPIS"))=1,'Evidencija'!M119,""),"")</s:f>
        <s:v/>
      </s:c>
      <s:c r="B119" s="19" t="str">
        <s:f>IF($A119="","",SUMPRODUCT(--('Evidencija'!$M$9:$M$209=$A119),--('Evidencija'!$A$9:$A$209="ZAPIS"),--('Evidencija'!$R$9:$R$209="ha"),'Evidencija'!$Q$9:$Q$209))</s:f>
        <s:v/>
      </s:c>
      <s:c r="C119" s="19" t="str">
        <s:f>IF($A119="","",SUMPRODUCT(--('Evidencija'!$M$9:$M$209=$A119),--('Evidencija'!$A$9:$A$209="ZAPIS"),--('Evidencija'!$R$9:$R$209="acre"),'Evidencija'!$Q$9:$Q$209))</s:f>
        <s:v/>
      </s:c>
      <s:c r="D119" s="19" t="str">
        <s:f>IF($A119="","",SUMPRODUCT(--('Evidencija'!$M$9:$M$209=$A119),--('Evidencija'!$A$9:$A$209="ZAPIS"),--('Evidencija'!$R$9:$R$209="m²"),'Evidencija'!$Q$9:$Q$209))</s:f>
        <s:v/>
      </s:c>
      <s:c r="E119" s="20" t="str">
        <s:f>IF($A119="","",SUMPRODUCT(--('Evidencija'!$M$9:$M$209=$A119),--('Evidencija'!$A$9:$A$209="ZAPIS"),--('Evidencija'!$Q$9:$Q$209=""))+SUMPRODUCT(--('Evidencija'!$M$9:$M$209=$A119),--('Evidencija'!$A$9:$A$209="ZAPIS"),--('Evidencija'!$Q$9:$Q$209&lt;&gt;""),--('Evidencija'!$R$9:$R$209="")))</s:f>
        <s:v/>
      </s:c>
      <s:c r="F119" s="21" t="n"/>
      <s:c r="G119" s="18" t="str">
        <s:f>IF(AND('Evidencija'!A119="ZAPIS",'Evidencija'!J119&lt;&gt;""),IF(SUMPRODUCT(--('Evidencija'!$J$9:J119='Evidencija'!J119),--('Evidencija'!$A$9:A119="ZAPIS"))=1,'Evidencija'!J119,""),"")</s:f>
        <s:v/>
      </s:c>
      <s:c r="H119" s="19" t="str">
        <s:f>IF($G119="","",SUMPRODUCT(--('Evidencija'!$J$9:$J$209=$G119),--('Evidencija'!$A$9:$A$209="ZAPIS"),--('Evidencija'!$R$9:$R$209="ha"),'Evidencija'!$Q$9:$Q$209))</s:f>
        <s:v/>
      </s:c>
      <s:c r="I119" s="19" t="str">
        <s:f>IF($G119="","",SUMPRODUCT(--('Evidencija'!$J$9:$J$209=$G119),--('Evidencija'!$A$9:$A$209="ZAPIS"),--('Evidencija'!$R$9:$R$209="acre"),'Evidencija'!$Q$9:$Q$209))</s:f>
        <s:v/>
      </s:c>
      <s:c r="J119" s="19" t="str">
        <s:f>IF($G119="","",SUMPRODUCT(--('Evidencija'!$J$9:$J$209=$G119),--('Evidencija'!$A$9:$A$209="ZAPIS"),--('Evidencija'!$R$9:$R$209="m²"),'Evidencija'!$Q$9:$Q$209))</s:f>
        <s:v/>
      </s:c>
      <s:c r="K119" s="20" t="str">
        <s:f>IF($G119="","",SUMPRODUCT(--('Evidencija'!$J$9:$J$209=$G119),--('Evidencija'!$A$9:$A$209="ZAPIS"),--('Evidencija'!$Q$9:$Q$209=""))+SUMPRODUCT(--('Evidencija'!$J$9:$J$209=$G119),--('Evidencija'!$A$9:$A$209="ZAPIS"),--('Evidencija'!$Q$9:$Q$209&lt;&gt;""),--('Evidencija'!$R$9:$R$209="")))</s:f>
        <s:v/>
      </s:c>
    </s:row>
    <s:row r="120" ht="25" customHeight="1">
      <s:c r="A120" s="18" t="str">
        <s:f>IF(AND('Evidencija'!A120="ZAPIS",'Evidencija'!M120&lt;&gt;""),IF(SUMPRODUCT(--('Evidencija'!$M$9:M120='Evidencija'!M120),--('Evidencija'!$A$9:A120="ZAPIS"))=1,'Evidencija'!M120,""),"")</s:f>
        <s:v/>
      </s:c>
      <s:c r="B120" s="19" t="str">
        <s:f>IF($A120="","",SUMPRODUCT(--('Evidencija'!$M$9:$M$209=$A120),--('Evidencija'!$A$9:$A$209="ZAPIS"),--('Evidencija'!$R$9:$R$209="ha"),'Evidencija'!$Q$9:$Q$209))</s:f>
        <s:v/>
      </s:c>
      <s:c r="C120" s="19" t="str">
        <s:f>IF($A120="","",SUMPRODUCT(--('Evidencija'!$M$9:$M$209=$A120),--('Evidencija'!$A$9:$A$209="ZAPIS"),--('Evidencija'!$R$9:$R$209="acre"),'Evidencija'!$Q$9:$Q$209))</s:f>
        <s:v/>
      </s:c>
      <s:c r="D120" s="19" t="str">
        <s:f>IF($A120="","",SUMPRODUCT(--('Evidencija'!$M$9:$M$209=$A120),--('Evidencija'!$A$9:$A$209="ZAPIS"),--('Evidencija'!$R$9:$R$209="m²"),'Evidencija'!$Q$9:$Q$209))</s:f>
        <s:v/>
      </s:c>
      <s:c r="E120" s="20" t="str">
        <s:f>IF($A120="","",SUMPRODUCT(--('Evidencija'!$M$9:$M$209=$A120),--('Evidencija'!$A$9:$A$209="ZAPIS"),--('Evidencija'!$Q$9:$Q$209=""))+SUMPRODUCT(--('Evidencija'!$M$9:$M$209=$A120),--('Evidencija'!$A$9:$A$209="ZAPIS"),--('Evidencija'!$Q$9:$Q$209&lt;&gt;""),--('Evidencija'!$R$9:$R$209="")))</s:f>
        <s:v/>
      </s:c>
      <s:c r="F120" s="21" t="n"/>
      <s:c r="G120" s="18" t="str">
        <s:f>IF(AND('Evidencija'!A120="ZAPIS",'Evidencija'!J120&lt;&gt;""),IF(SUMPRODUCT(--('Evidencija'!$J$9:J120='Evidencija'!J120),--('Evidencija'!$A$9:A120="ZAPIS"))=1,'Evidencija'!J120,""),"")</s:f>
        <s:v/>
      </s:c>
      <s:c r="H120" s="19" t="str">
        <s:f>IF($G120="","",SUMPRODUCT(--('Evidencija'!$J$9:$J$209=$G120),--('Evidencija'!$A$9:$A$209="ZAPIS"),--('Evidencija'!$R$9:$R$209="ha"),'Evidencija'!$Q$9:$Q$209))</s:f>
        <s:v/>
      </s:c>
      <s:c r="I120" s="19" t="str">
        <s:f>IF($G120="","",SUMPRODUCT(--('Evidencija'!$J$9:$J$209=$G120),--('Evidencija'!$A$9:$A$209="ZAPIS"),--('Evidencija'!$R$9:$R$209="acre"),'Evidencija'!$Q$9:$Q$209))</s:f>
        <s:v/>
      </s:c>
      <s:c r="J120" s="19" t="str">
        <s:f>IF($G120="","",SUMPRODUCT(--('Evidencija'!$J$9:$J$209=$G120),--('Evidencija'!$A$9:$A$209="ZAPIS"),--('Evidencija'!$R$9:$R$209="m²"),'Evidencija'!$Q$9:$Q$209))</s:f>
        <s:v/>
      </s:c>
      <s:c r="K120" s="20" t="str">
        <s:f>IF($G120="","",SUMPRODUCT(--('Evidencija'!$J$9:$J$209=$G120),--('Evidencija'!$A$9:$A$209="ZAPIS"),--('Evidencija'!$Q$9:$Q$209=""))+SUMPRODUCT(--('Evidencija'!$J$9:$J$209=$G120),--('Evidencija'!$A$9:$A$209="ZAPIS"),--('Evidencija'!$Q$9:$Q$209&lt;&gt;""),--('Evidencija'!$R$9:$R$209="")))</s:f>
        <s:v/>
      </s:c>
    </s:row>
    <s:row r="121" ht="25" customHeight="1">
      <s:c r="A121" s="18" t="str">
        <s:f>IF(AND('Evidencija'!A121="ZAPIS",'Evidencija'!M121&lt;&gt;""),IF(SUMPRODUCT(--('Evidencija'!$M$9:M121='Evidencija'!M121),--('Evidencija'!$A$9:A121="ZAPIS"))=1,'Evidencija'!M121,""),"")</s:f>
        <s:v/>
      </s:c>
      <s:c r="B121" s="19" t="str">
        <s:f>IF($A121="","",SUMPRODUCT(--('Evidencija'!$M$9:$M$209=$A121),--('Evidencija'!$A$9:$A$209="ZAPIS"),--('Evidencija'!$R$9:$R$209="ha"),'Evidencija'!$Q$9:$Q$209))</s:f>
        <s:v/>
      </s:c>
      <s:c r="C121" s="19" t="str">
        <s:f>IF($A121="","",SUMPRODUCT(--('Evidencija'!$M$9:$M$209=$A121),--('Evidencija'!$A$9:$A$209="ZAPIS"),--('Evidencija'!$R$9:$R$209="acre"),'Evidencija'!$Q$9:$Q$209))</s:f>
        <s:v/>
      </s:c>
      <s:c r="D121" s="19" t="str">
        <s:f>IF($A121="","",SUMPRODUCT(--('Evidencija'!$M$9:$M$209=$A121),--('Evidencija'!$A$9:$A$209="ZAPIS"),--('Evidencija'!$R$9:$R$209="m²"),'Evidencija'!$Q$9:$Q$209))</s:f>
        <s:v/>
      </s:c>
      <s:c r="E121" s="20" t="str">
        <s:f>IF($A121="","",SUMPRODUCT(--('Evidencija'!$M$9:$M$209=$A121),--('Evidencija'!$A$9:$A$209="ZAPIS"),--('Evidencija'!$Q$9:$Q$209=""))+SUMPRODUCT(--('Evidencija'!$M$9:$M$209=$A121),--('Evidencija'!$A$9:$A$209="ZAPIS"),--('Evidencija'!$Q$9:$Q$209&lt;&gt;""),--('Evidencija'!$R$9:$R$209="")))</s:f>
        <s:v/>
      </s:c>
      <s:c r="F121" s="21" t="n"/>
      <s:c r="G121" s="18" t="str">
        <s:f>IF(AND('Evidencija'!A121="ZAPIS",'Evidencija'!J121&lt;&gt;""),IF(SUMPRODUCT(--('Evidencija'!$J$9:J121='Evidencija'!J121),--('Evidencija'!$A$9:A121="ZAPIS"))=1,'Evidencija'!J121,""),"")</s:f>
        <s:v/>
      </s:c>
      <s:c r="H121" s="19" t="str">
        <s:f>IF($G121="","",SUMPRODUCT(--('Evidencija'!$J$9:$J$209=$G121),--('Evidencija'!$A$9:$A$209="ZAPIS"),--('Evidencija'!$R$9:$R$209="ha"),'Evidencija'!$Q$9:$Q$209))</s:f>
        <s:v/>
      </s:c>
      <s:c r="I121" s="19" t="str">
        <s:f>IF($G121="","",SUMPRODUCT(--('Evidencija'!$J$9:$J$209=$G121),--('Evidencija'!$A$9:$A$209="ZAPIS"),--('Evidencija'!$R$9:$R$209="acre"),'Evidencija'!$Q$9:$Q$209))</s:f>
        <s:v/>
      </s:c>
      <s:c r="J121" s="19" t="str">
        <s:f>IF($G121="","",SUMPRODUCT(--('Evidencija'!$J$9:$J$209=$G121),--('Evidencija'!$A$9:$A$209="ZAPIS"),--('Evidencija'!$R$9:$R$209="m²"),'Evidencija'!$Q$9:$Q$209))</s:f>
        <s:v/>
      </s:c>
      <s:c r="K121" s="20" t="str">
        <s:f>IF($G121="","",SUMPRODUCT(--('Evidencija'!$J$9:$J$209=$G121),--('Evidencija'!$A$9:$A$209="ZAPIS"),--('Evidencija'!$Q$9:$Q$209=""))+SUMPRODUCT(--('Evidencija'!$J$9:$J$209=$G121),--('Evidencija'!$A$9:$A$209="ZAPIS"),--('Evidencija'!$Q$9:$Q$209&lt;&gt;""),--('Evidencija'!$R$9:$R$209="")))</s:f>
        <s:v/>
      </s:c>
    </s:row>
    <s:row r="122" ht="25" customHeight="1">
      <s:c r="A122" s="18" t="str">
        <s:f>IF(AND('Evidencija'!A122="ZAPIS",'Evidencija'!M122&lt;&gt;""),IF(SUMPRODUCT(--('Evidencija'!$M$9:M122='Evidencija'!M122),--('Evidencija'!$A$9:A122="ZAPIS"))=1,'Evidencija'!M122,""),"")</s:f>
        <s:v/>
      </s:c>
      <s:c r="B122" s="19" t="str">
        <s:f>IF($A122="","",SUMPRODUCT(--('Evidencija'!$M$9:$M$209=$A122),--('Evidencija'!$A$9:$A$209="ZAPIS"),--('Evidencija'!$R$9:$R$209="ha"),'Evidencija'!$Q$9:$Q$209))</s:f>
        <s:v/>
      </s:c>
      <s:c r="C122" s="19" t="str">
        <s:f>IF($A122="","",SUMPRODUCT(--('Evidencija'!$M$9:$M$209=$A122),--('Evidencija'!$A$9:$A$209="ZAPIS"),--('Evidencija'!$R$9:$R$209="acre"),'Evidencija'!$Q$9:$Q$209))</s:f>
        <s:v/>
      </s:c>
      <s:c r="D122" s="19" t="str">
        <s:f>IF($A122="","",SUMPRODUCT(--('Evidencija'!$M$9:$M$209=$A122),--('Evidencija'!$A$9:$A$209="ZAPIS"),--('Evidencija'!$R$9:$R$209="m²"),'Evidencija'!$Q$9:$Q$209))</s:f>
        <s:v/>
      </s:c>
      <s:c r="E122" s="20" t="str">
        <s:f>IF($A122="","",SUMPRODUCT(--('Evidencija'!$M$9:$M$209=$A122),--('Evidencija'!$A$9:$A$209="ZAPIS"),--('Evidencija'!$Q$9:$Q$209=""))+SUMPRODUCT(--('Evidencija'!$M$9:$M$209=$A122),--('Evidencija'!$A$9:$A$209="ZAPIS"),--('Evidencija'!$Q$9:$Q$209&lt;&gt;""),--('Evidencija'!$R$9:$R$209="")))</s:f>
        <s:v/>
      </s:c>
      <s:c r="F122" s="21" t="n"/>
      <s:c r="G122" s="18" t="str">
        <s:f>IF(AND('Evidencija'!A122="ZAPIS",'Evidencija'!J122&lt;&gt;""),IF(SUMPRODUCT(--('Evidencija'!$J$9:J122='Evidencija'!J122),--('Evidencija'!$A$9:A122="ZAPIS"))=1,'Evidencija'!J122,""),"")</s:f>
        <s:v/>
      </s:c>
      <s:c r="H122" s="19" t="str">
        <s:f>IF($G122="","",SUMPRODUCT(--('Evidencija'!$J$9:$J$209=$G122),--('Evidencija'!$A$9:$A$209="ZAPIS"),--('Evidencija'!$R$9:$R$209="ha"),'Evidencija'!$Q$9:$Q$209))</s:f>
        <s:v/>
      </s:c>
      <s:c r="I122" s="19" t="str">
        <s:f>IF($G122="","",SUMPRODUCT(--('Evidencija'!$J$9:$J$209=$G122),--('Evidencija'!$A$9:$A$209="ZAPIS"),--('Evidencija'!$R$9:$R$209="acre"),'Evidencija'!$Q$9:$Q$209))</s:f>
        <s:v/>
      </s:c>
      <s:c r="J122" s="19" t="str">
        <s:f>IF($G122="","",SUMPRODUCT(--('Evidencija'!$J$9:$J$209=$G122),--('Evidencija'!$A$9:$A$209="ZAPIS"),--('Evidencija'!$R$9:$R$209="m²"),'Evidencija'!$Q$9:$Q$209))</s:f>
        <s:v/>
      </s:c>
      <s:c r="K122" s="20" t="str">
        <s:f>IF($G122="","",SUMPRODUCT(--('Evidencija'!$J$9:$J$209=$G122),--('Evidencija'!$A$9:$A$209="ZAPIS"),--('Evidencija'!$Q$9:$Q$209=""))+SUMPRODUCT(--('Evidencija'!$J$9:$J$209=$G122),--('Evidencija'!$A$9:$A$209="ZAPIS"),--('Evidencija'!$Q$9:$Q$209&lt;&gt;""),--('Evidencija'!$R$9:$R$209="")))</s:f>
        <s:v/>
      </s:c>
    </s:row>
    <s:row r="123" ht="25" customHeight="1">
      <s:c r="A123" s="18" t="str">
        <s:f>IF(AND('Evidencija'!A123="ZAPIS",'Evidencija'!M123&lt;&gt;""),IF(SUMPRODUCT(--('Evidencija'!$M$9:M123='Evidencija'!M123),--('Evidencija'!$A$9:A123="ZAPIS"))=1,'Evidencija'!M123,""),"")</s:f>
        <s:v/>
      </s:c>
      <s:c r="B123" s="19" t="str">
        <s:f>IF($A123="","",SUMPRODUCT(--('Evidencija'!$M$9:$M$209=$A123),--('Evidencija'!$A$9:$A$209="ZAPIS"),--('Evidencija'!$R$9:$R$209="ha"),'Evidencija'!$Q$9:$Q$209))</s:f>
        <s:v/>
      </s:c>
      <s:c r="C123" s="19" t="str">
        <s:f>IF($A123="","",SUMPRODUCT(--('Evidencija'!$M$9:$M$209=$A123),--('Evidencija'!$A$9:$A$209="ZAPIS"),--('Evidencija'!$R$9:$R$209="acre"),'Evidencija'!$Q$9:$Q$209))</s:f>
        <s:v/>
      </s:c>
      <s:c r="D123" s="19" t="str">
        <s:f>IF($A123="","",SUMPRODUCT(--('Evidencija'!$M$9:$M$209=$A123),--('Evidencija'!$A$9:$A$209="ZAPIS"),--('Evidencija'!$R$9:$R$209="m²"),'Evidencija'!$Q$9:$Q$209))</s:f>
        <s:v/>
      </s:c>
      <s:c r="E123" s="20" t="str">
        <s:f>IF($A123="","",SUMPRODUCT(--('Evidencija'!$M$9:$M$209=$A123),--('Evidencija'!$A$9:$A$209="ZAPIS"),--('Evidencija'!$Q$9:$Q$209=""))+SUMPRODUCT(--('Evidencija'!$M$9:$M$209=$A123),--('Evidencija'!$A$9:$A$209="ZAPIS"),--('Evidencija'!$Q$9:$Q$209&lt;&gt;""),--('Evidencija'!$R$9:$R$209="")))</s:f>
        <s:v/>
      </s:c>
      <s:c r="F123" s="21" t="n"/>
      <s:c r="G123" s="18" t="str">
        <s:f>IF(AND('Evidencija'!A123="ZAPIS",'Evidencija'!J123&lt;&gt;""),IF(SUMPRODUCT(--('Evidencija'!$J$9:J123='Evidencija'!J123),--('Evidencija'!$A$9:A123="ZAPIS"))=1,'Evidencija'!J123,""),"")</s:f>
        <s:v/>
      </s:c>
      <s:c r="H123" s="19" t="str">
        <s:f>IF($G123="","",SUMPRODUCT(--('Evidencija'!$J$9:$J$209=$G123),--('Evidencija'!$A$9:$A$209="ZAPIS"),--('Evidencija'!$R$9:$R$209="ha"),'Evidencija'!$Q$9:$Q$209))</s:f>
        <s:v/>
      </s:c>
      <s:c r="I123" s="19" t="str">
        <s:f>IF($G123="","",SUMPRODUCT(--('Evidencija'!$J$9:$J$209=$G123),--('Evidencija'!$A$9:$A$209="ZAPIS"),--('Evidencija'!$R$9:$R$209="acre"),'Evidencija'!$Q$9:$Q$209))</s:f>
        <s:v/>
      </s:c>
      <s:c r="J123" s="19" t="str">
        <s:f>IF($G123="","",SUMPRODUCT(--('Evidencija'!$J$9:$J$209=$G123),--('Evidencija'!$A$9:$A$209="ZAPIS"),--('Evidencija'!$R$9:$R$209="m²"),'Evidencija'!$Q$9:$Q$209))</s:f>
        <s:v/>
      </s:c>
      <s:c r="K123" s="20" t="str">
        <s:f>IF($G123="","",SUMPRODUCT(--('Evidencija'!$J$9:$J$209=$G123),--('Evidencija'!$A$9:$A$209="ZAPIS"),--('Evidencija'!$Q$9:$Q$209=""))+SUMPRODUCT(--('Evidencija'!$J$9:$J$209=$G123),--('Evidencija'!$A$9:$A$209="ZAPIS"),--('Evidencija'!$Q$9:$Q$209&lt;&gt;""),--('Evidencija'!$R$9:$R$209="")))</s:f>
        <s:v/>
      </s:c>
    </s:row>
    <s:row r="124" ht="25" customHeight="1">
      <s:c r="A124" s="18" t="str">
        <s:f>IF(AND('Evidencija'!A124="ZAPIS",'Evidencija'!M124&lt;&gt;""),IF(SUMPRODUCT(--('Evidencija'!$M$9:M124='Evidencija'!M124),--('Evidencija'!$A$9:A124="ZAPIS"))=1,'Evidencija'!M124,""),"")</s:f>
        <s:v/>
      </s:c>
      <s:c r="B124" s="19" t="str">
        <s:f>IF($A124="","",SUMPRODUCT(--('Evidencija'!$M$9:$M$209=$A124),--('Evidencija'!$A$9:$A$209="ZAPIS"),--('Evidencija'!$R$9:$R$209="ha"),'Evidencija'!$Q$9:$Q$209))</s:f>
        <s:v/>
      </s:c>
      <s:c r="C124" s="19" t="str">
        <s:f>IF($A124="","",SUMPRODUCT(--('Evidencija'!$M$9:$M$209=$A124),--('Evidencija'!$A$9:$A$209="ZAPIS"),--('Evidencija'!$R$9:$R$209="acre"),'Evidencija'!$Q$9:$Q$209))</s:f>
        <s:v/>
      </s:c>
      <s:c r="D124" s="19" t="str">
        <s:f>IF($A124="","",SUMPRODUCT(--('Evidencija'!$M$9:$M$209=$A124),--('Evidencija'!$A$9:$A$209="ZAPIS"),--('Evidencija'!$R$9:$R$209="m²"),'Evidencija'!$Q$9:$Q$209))</s:f>
        <s:v/>
      </s:c>
      <s:c r="E124" s="20" t="str">
        <s:f>IF($A124="","",SUMPRODUCT(--('Evidencija'!$M$9:$M$209=$A124),--('Evidencija'!$A$9:$A$209="ZAPIS"),--('Evidencija'!$Q$9:$Q$209=""))+SUMPRODUCT(--('Evidencija'!$M$9:$M$209=$A124),--('Evidencija'!$A$9:$A$209="ZAPIS"),--('Evidencija'!$Q$9:$Q$209&lt;&gt;""),--('Evidencija'!$R$9:$R$209="")))</s:f>
        <s:v/>
      </s:c>
      <s:c r="F124" s="21" t="n"/>
      <s:c r="G124" s="18" t="str">
        <s:f>IF(AND('Evidencija'!A124="ZAPIS",'Evidencija'!J124&lt;&gt;""),IF(SUMPRODUCT(--('Evidencija'!$J$9:J124='Evidencija'!J124),--('Evidencija'!$A$9:A124="ZAPIS"))=1,'Evidencija'!J124,""),"")</s:f>
        <s:v/>
      </s:c>
      <s:c r="H124" s="19" t="str">
        <s:f>IF($G124="","",SUMPRODUCT(--('Evidencija'!$J$9:$J$209=$G124),--('Evidencija'!$A$9:$A$209="ZAPIS"),--('Evidencija'!$R$9:$R$209="ha"),'Evidencija'!$Q$9:$Q$209))</s:f>
        <s:v/>
      </s:c>
      <s:c r="I124" s="19" t="str">
        <s:f>IF($G124="","",SUMPRODUCT(--('Evidencija'!$J$9:$J$209=$G124),--('Evidencija'!$A$9:$A$209="ZAPIS"),--('Evidencija'!$R$9:$R$209="acre"),'Evidencija'!$Q$9:$Q$209))</s:f>
        <s:v/>
      </s:c>
      <s:c r="J124" s="19" t="str">
        <s:f>IF($G124="","",SUMPRODUCT(--('Evidencija'!$J$9:$J$209=$G124),--('Evidencija'!$A$9:$A$209="ZAPIS"),--('Evidencija'!$R$9:$R$209="m²"),'Evidencija'!$Q$9:$Q$209))</s:f>
        <s:v/>
      </s:c>
      <s:c r="K124" s="20" t="str">
        <s:f>IF($G124="","",SUMPRODUCT(--('Evidencija'!$J$9:$J$209=$G124),--('Evidencija'!$A$9:$A$209="ZAPIS"),--('Evidencija'!$Q$9:$Q$209=""))+SUMPRODUCT(--('Evidencija'!$J$9:$J$209=$G124),--('Evidencija'!$A$9:$A$209="ZAPIS"),--('Evidencija'!$Q$9:$Q$209&lt;&gt;""),--('Evidencija'!$R$9:$R$209="")))</s:f>
        <s:v/>
      </s:c>
    </s:row>
    <s:row r="125" ht="25" customHeight="1">
      <s:c r="A125" s="18" t="str">
        <s:f>IF(AND('Evidencija'!A125="ZAPIS",'Evidencija'!M125&lt;&gt;""),IF(SUMPRODUCT(--('Evidencija'!$M$9:M125='Evidencija'!M125),--('Evidencija'!$A$9:A125="ZAPIS"))=1,'Evidencija'!M125,""),"")</s:f>
        <s:v/>
      </s:c>
      <s:c r="B125" s="19" t="str">
        <s:f>IF($A125="","",SUMPRODUCT(--('Evidencija'!$M$9:$M$209=$A125),--('Evidencija'!$A$9:$A$209="ZAPIS"),--('Evidencija'!$R$9:$R$209="ha"),'Evidencija'!$Q$9:$Q$209))</s:f>
        <s:v/>
      </s:c>
      <s:c r="C125" s="19" t="str">
        <s:f>IF($A125="","",SUMPRODUCT(--('Evidencija'!$M$9:$M$209=$A125),--('Evidencija'!$A$9:$A$209="ZAPIS"),--('Evidencija'!$R$9:$R$209="acre"),'Evidencija'!$Q$9:$Q$209))</s:f>
        <s:v/>
      </s:c>
      <s:c r="D125" s="19" t="str">
        <s:f>IF($A125="","",SUMPRODUCT(--('Evidencija'!$M$9:$M$209=$A125),--('Evidencija'!$A$9:$A$209="ZAPIS"),--('Evidencija'!$R$9:$R$209="m²"),'Evidencija'!$Q$9:$Q$209))</s:f>
        <s:v/>
      </s:c>
      <s:c r="E125" s="20" t="str">
        <s:f>IF($A125="","",SUMPRODUCT(--('Evidencija'!$M$9:$M$209=$A125),--('Evidencija'!$A$9:$A$209="ZAPIS"),--('Evidencija'!$Q$9:$Q$209=""))+SUMPRODUCT(--('Evidencija'!$M$9:$M$209=$A125),--('Evidencija'!$A$9:$A$209="ZAPIS"),--('Evidencija'!$Q$9:$Q$209&lt;&gt;""),--('Evidencija'!$R$9:$R$209="")))</s:f>
        <s:v/>
      </s:c>
      <s:c r="F125" s="21" t="n"/>
      <s:c r="G125" s="18" t="str">
        <s:f>IF(AND('Evidencija'!A125="ZAPIS",'Evidencija'!J125&lt;&gt;""),IF(SUMPRODUCT(--('Evidencija'!$J$9:J125='Evidencija'!J125),--('Evidencija'!$A$9:A125="ZAPIS"))=1,'Evidencija'!J125,""),"")</s:f>
        <s:v/>
      </s:c>
      <s:c r="H125" s="19" t="str">
        <s:f>IF($G125="","",SUMPRODUCT(--('Evidencija'!$J$9:$J$209=$G125),--('Evidencija'!$A$9:$A$209="ZAPIS"),--('Evidencija'!$R$9:$R$209="ha"),'Evidencija'!$Q$9:$Q$209))</s:f>
        <s:v/>
      </s:c>
      <s:c r="I125" s="19" t="str">
        <s:f>IF($G125="","",SUMPRODUCT(--('Evidencija'!$J$9:$J$209=$G125),--('Evidencija'!$A$9:$A$209="ZAPIS"),--('Evidencija'!$R$9:$R$209="acre"),'Evidencija'!$Q$9:$Q$209))</s:f>
        <s:v/>
      </s:c>
      <s:c r="J125" s="19" t="str">
        <s:f>IF($G125="","",SUMPRODUCT(--('Evidencija'!$J$9:$J$209=$G125),--('Evidencija'!$A$9:$A$209="ZAPIS"),--('Evidencija'!$R$9:$R$209="m²"),'Evidencija'!$Q$9:$Q$209))</s:f>
        <s:v/>
      </s:c>
      <s:c r="K125" s="20" t="str">
        <s:f>IF($G125="","",SUMPRODUCT(--('Evidencija'!$J$9:$J$209=$G125),--('Evidencija'!$A$9:$A$209="ZAPIS"),--('Evidencija'!$Q$9:$Q$209=""))+SUMPRODUCT(--('Evidencija'!$J$9:$J$209=$G125),--('Evidencija'!$A$9:$A$209="ZAPIS"),--('Evidencija'!$Q$9:$Q$209&lt;&gt;""),--('Evidencija'!$R$9:$R$209="")))</s:f>
        <s:v/>
      </s:c>
    </s:row>
    <s:row r="126" ht="25" customHeight="1">
      <s:c r="A126" s="18" t="str">
        <s:f>IF(AND('Evidencija'!A126="ZAPIS",'Evidencija'!M126&lt;&gt;""),IF(SUMPRODUCT(--('Evidencija'!$M$9:M126='Evidencija'!M126),--('Evidencija'!$A$9:A126="ZAPIS"))=1,'Evidencija'!M126,""),"")</s:f>
        <s:v/>
      </s:c>
      <s:c r="B126" s="19" t="str">
        <s:f>IF($A126="","",SUMPRODUCT(--('Evidencija'!$M$9:$M$209=$A126),--('Evidencija'!$A$9:$A$209="ZAPIS"),--('Evidencija'!$R$9:$R$209="ha"),'Evidencija'!$Q$9:$Q$209))</s:f>
        <s:v/>
      </s:c>
      <s:c r="C126" s="19" t="str">
        <s:f>IF($A126="","",SUMPRODUCT(--('Evidencija'!$M$9:$M$209=$A126),--('Evidencija'!$A$9:$A$209="ZAPIS"),--('Evidencija'!$R$9:$R$209="acre"),'Evidencija'!$Q$9:$Q$209))</s:f>
        <s:v/>
      </s:c>
      <s:c r="D126" s="19" t="str">
        <s:f>IF($A126="","",SUMPRODUCT(--('Evidencija'!$M$9:$M$209=$A126),--('Evidencija'!$A$9:$A$209="ZAPIS"),--('Evidencija'!$R$9:$R$209="m²"),'Evidencija'!$Q$9:$Q$209))</s:f>
        <s:v/>
      </s:c>
      <s:c r="E126" s="20" t="str">
        <s:f>IF($A126="","",SUMPRODUCT(--('Evidencija'!$M$9:$M$209=$A126),--('Evidencija'!$A$9:$A$209="ZAPIS"),--('Evidencija'!$Q$9:$Q$209=""))+SUMPRODUCT(--('Evidencija'!$M$9:$M$209=$A126),--('Evidencija'!$A$9:$A$209="ZAPIS"),--('Evidencija'!$Q$9:$Q$209&lt;&gt;""),--('Evidencija'!$R$9:$R$209="")))</s:f>
        <s:v/>
      </s:c>
      <s:c r="F126" s="21" t="n"/>
      <s:c r="G126" s="18" t="str">
        <s:f>IF(AND('Evidencija'!A126="ZAPIS",'Evidencija'!J126&lt;&gt;""),IF(SUMPRODUCT(--('Evidencija'!$J$9:J126='Evidencija'!J126),--('Evidencija'!$A$9:A126="ZAPIS"))=1,'Evidencija'!J126,""),"")</s:f>
        <s:v/>
      </s:c>
      <s:c r="H126" s="19" t="str">
        <s:f>IF($G126="","",SUMPRODUCT(--('Evidencija'!$J$9:$J$209=$G126),--('Evidencija'!$A$9:$A$209="ZAPIS"),--('Evidencija'!$R$9:$R$209="ha"),'Evidencija'!$Q$9:$Q$209))</s:f>
        <s:v/>
      </s:c>
      <s:c r="I126" s="19" t="str">
        <s:f>IF($G126="","",SUMPRODUCT(--('Evidencija'!$J$9:$J$209=$G126),--('Evidencija'!$A$9:$A$209="ZAPIS"),--('Evidencija'!$R$9:$R$209="acre"),'Evidencija'!$Q$9:$Q$209))</s:f>
        <s:v/>
      </s:c>
      <s:c r="J126" s="19" t="str">
        <s:f>IF($G126="","",SUMPRODUCT(--('Evidencija'!$J$9:$J$209=$G126),--('Evidencija'!$A$9:$A$209="ZAPIS"),--('Evidencija'!$R$9:$R$209="m²"),'Evidencija'!$Q$9:$Q$209))</s:f>
        <s:v/>
      </s:c>
      <s:c r="K126" s="20" t="str">
        <s:f>IF($G126="","",SUMPRODUCT(--('Evidencija'!$J$9:$J$209=$G126),--('Evidencija'!$A$9:$A$209="ZAPIS"),--('Evidencija'!$Q$9:$Q$209=""))+SUMPRODUCT(--('Evidencija'!$J$9:$J$209=$G126),--('Evidencija'!$A$9:$A$209="ZAPIS"),--('Evidencija'!$Q$9:$Q$209&lt;&gt;""),--('Evidencija'!$R$9:$R$209="")))</s:f>
        <s:v/>
      </s:c>
    </s:row>
    <s:row r="127" ht="25" customHeight="1">
      <s:c r="A127" s="18" t="str">
        <s:f>IF(AND('Evidencija'!A127="ZAPIS",'Evidencija'!M127&lt;&gt;""),IF(SUMPRODUCT(--('Evidencija'!$M$9:M127='Evidencija'!M127),--('Evidencija'!$A$9:A127="ZAPIS"))=1,'Evidencija'!M127,""),"")</s:f>
        <s:v/>
      </s:c>
      <s:c r="B127" s="19" t="str">
        <s:f>IF($A127="","",SUMPRODUCT(--('Evidencija'!$M$9:$M$209=$A127),--('Evidencija'!$A$9:$A$209="ZAPIS"),--('Evidencija'!$R$9:$R$209="ha"),'Evidencija'!$Q$9:$Q$209))</s:f>
        <s:v/>
      </s:c>
      <s:c r="C127" s="19" t="str">
        <s:f>IF($A127="","",SUMPRODUCT(--('Evidencija'!$M$9:$M$209=$A127),--('Evidencija'!$A$9:$A$209="ZAPIS"),--('Evidencija'!$R$9:$R$209="acre"),'Evidencija'!$Q$9:$Q$209))</s:f>
        <s:v/>
      </s:c>
      <s:c r="D127" s="19" t="str">
        <s:f>IF($A127="","",SUMPRODUCT(--('Evidencija'!$M$9:$M$209=$A127),--('Evidencija'!$A$9:$A$209="ZAPIS"),--('Evidencija'!$R$9:$R$209="m²"),'Evidencija'!$Q$9:$Q$209))</s:f>
        <s:v/>
      </s:c>
      <s:c r="E127" s="20" t="str">
        <s:f>IF($A127="","",SUMPRODUCT(--('Evidencija'!$M$9:$M$209=$A127),--('Evidencija'!$A$9:$A$209="ZAPIS"),--('Evidencija'!$Q$9:$Q$209=""))+SUMPRODUCT(--('Evidencija'!$M$9:$M$209=$A127),--('Evidencija'!$A$9:$A$209="ZAPIS"),--('Evidencija'!$Q$9:$Q$209&lt;&gt;""),--('Evidencija'!$R$9:$R$209="")))</s:f>
        <s:v/>
      </s:c>
      <s:c r="F127" s="21" t="n"/>
      <s:c r="G127" s="18" t="str">
        <s:f>IF(AND('Evidencija'!A127="ZAPIS",'Evidencija'!J127&lt;&gt;""),IF(SUMPRODUCT(--('Evidencija'!$J$9:J127='Evidencija'!J127),--('Evidencija'!$A$9:A127="ZAPIS"))=1,'Evidencija'!J127,""),"")</s:f>
        <s:v/>
      </s:c>
      <s:c r="H127" s="19" t="str">
        <s:f>IF($G127="","",SUMPRODUCT(--('Evidencija'!$J$9:$J$209=$G127),--('Evidencija'!$A$9:$A$209="ZAPIS"),--('Evidencija'!$R$9:$R$209="ha"),'Evidencija'!$Q$9:$Q$209))</s:f>
        <s:v/>
      </s:c>
      <s:c r="I127" s="19" t="str">
        <s:f>IF($G127="","",SUMPRODUCT(--('Evidencija'!$J$9:$J$209=$G127),--('Evidencija'!$A$9:$A$209="ZAPIS"),--('Evidencija'!$R$9:$R$209="acre"),'Evidencija'!$Q$9:$Q$209))</s:f>
        <s:v/>
      </s:c>
      <s:c r="J127" s="19" t="str">
        <s:f>IF($G127="","",SUMPRODUCT(--('Evidencija'!$J$9:$J$209=$G127),--('Evidencija'!$A$9:$A$209="ZAPIS"),--('Evidencija'!$R$9:$R$209="m²"),'Evidencija'!$Q$9:$Q$209))</s:f>
        <s:v/>
      </s:c>
      <s:c r="K127" s="20" t="str">
        <s:f>IF($G127="","",SUMPRODUCT(--('Evidencija'!$J$9:$J$209=$G127),--('Evidencija'!$A$9:$A$209="ZAPIS"),--('Evidencija'!$Q$9:$Q$209=""))+SUMPRODUCT(--('Evidencija'!$J$9:$J$209=$G127),--('Evidencija'!$A$9:$A$209="ZAPIS"),--('Evidencija'!$Q$9:$Q$209&lt;&gt;""),--('Evidencija'!$R$9:$R$209="")))</s:f>
        <s:v/>
      </s:c>
    </s:row>
    <s:row r="128" ht="25" customHeight="1">
      <s:c r="A128" s="18" t="str">
        <s:f>IF(AND('Evidencija'!A128="ZAPIS",'Evidencija'!M128&lt;&gt;""),IF(SUMPRODUCT(--('Evidencija'!$M$9:M128='Evidencija'!M128),--('Evidencija'!$A$9:A128="ZAPIS"))=1,'Evidencija'!M128,""),"")</s:f>
        <s:v/>
      </s:c>
      <s:c r="B128" s="19" t="str">
        <s:f>IF($A128="","",SUMPRODUCT(--('Evidencija'!$M$9:$M$209=$A128),--('Evidencija'!$A$9:$A$209="ZAPIS"),--('Evidencija'!$R$9:$R$209="ha"),'Evidencija'!$Q$9:$Q$209))</s:f>
        <s:v/>
      </s:c>
      <s:c r="C128" s="19" t="str">
        <s:f>IF($A128="","",SUMPRODUCT(--('Evidencija'!$M$9:$M$209=$A128),--('Evidencija'!$A$9:$A$209="ZAPIS"),--('Evidencija'!$R$9:$R$209="acre"),'Evidencija'!$Q$9:$Q$209))</s:f>
        <s:v/>
      </s:c>
      <s:c r="D128" s="19" t="str">
        <s:f>IF($A128="","",SUMPRODUCT(--('Evidencija'!$M$9:$M$209=$A128),--('Evidencija'!$A$9:$A$209="ZAPIS"),--('Evidencija'!$R$9:$R$209="m²"),'Evidencija'!$Q$9:$Q$209))</s:f>
        <s:v/>
      </s:c>
      <s:c r="E128" s="20" t="str">
        <s:f>IF($A128="","",SUMPRODUCT(--('Evidencija'!$M$9:$M$209=$A128),--('Evidencija'!$A$9:$A$209="ZAPIS"),--('Evidencija'!$Q$9:$Q$209=""))+SUMPRODUCT(--('Evidencija'!$M$9:$M$209=$A128),--('Evidencija'!$A$9:$A$209="ZAPIS"),--('Evidencija'!$Q$9:$Q$209&lt;&gt;""),--('Evidencija'!$R$9:$R$209="")))</s:f>
        <s:v/>
      </s:c>
      <s:c r="F128" s="21" t="n"/>
      <s:c r="G128" s="18" t="str">
        <s:f>IF(AND('Evidencija'!A128="ZAPIS",'Evidencija'!J128&lt;&gt;""),IF(SUMPRODUCT(--('Evidencija'!$J$9:J128='Evidencija'!J128),--('Evidencija'!$A$9:A128="ZAPIS"))=1,'Evidencija'!J128,""),"")</s:f>
        <s:v/>
      </s:c>
      <s:c r="H128" s="19" t="str">
        <s:f>IF($G128="","",SUMPRODUCT(--('Evidencija'!$J$9:$J$209=$G128),--('Evidencija'!$A$9:$A$209="ZAPIS"),--('Evidencija'!$R$9:$R$209="ha"),'Evidencija'!$Q$9:$Q$209))</s:f>
        <s:v/>
      </s:c>
      <s:c r="I128" s="19" t="str">
        <s:f>IF($G128="","",SUMPRODUCT(--('Evidencija'!$J$9:$J$209=$G128),--('Evidencija'!$A$9:$A$209="ZAPIS"),--('Evidencija'!$R$9:$R$209="acre"),'Evidencija'!$Q$9:$Q$209))</s:f>
        <s:v/>
      </s:c>
      <s:c r="J128" s="19" t="str">
        <s:f>IF($G128="","",SUMPRODUCT(--('Evidencija'!$J$9:$J$209=$G128),--('Evidencija'!$A$9:$A$209="ZAPIS"),--('Evidencija'!$R$9:$R$209="m²"),'Evidencija'!$Q$9:$Q$209))</s:f>
        <s:v/>
      </s:c>
      <s:c r="K128" s="20" t="str">
        <s:f>IF($G128="","",SUMPRODUCT(--('Evidencija'!$J$9:$J$209=$G128),--('Evidencija'!$A$9:$A$209="ZAPIS"),--('Evidencija'!$Q$9:$Q$209=""))+SUMPRODUCT(--('Evidencija'!$J$9:$J$209=$G128),--('Evidencija'!$A$9:$A$209="ZAPIS"),--('Evidencija'!$Q$9:$Q$209&lt;&gt;""),--('Evidencija'!$R$9:$R$209="")))</s:f>
        <s:v/>
      </s:c>
    </s:row>
    <s:row r="129" ht="25" customHeight="1">
      <s:c r="A129" s="18" t="str">
        <s:f>IF(AND('Evidencija'!A129="ZAPIS",'Evidencija'!M129&lt;&gt;""),IF(SUMPRODUCT(--('Evidencija'!$M$9:M129='Evidencija'!M129),--('Evidencija'!$A$9:A129="ZAPIS"))=1,'Evidencija'!M129,""),"")</s:f>
        <s:v/>
      </s:c>
      <s:c r="B129" s="19" t="str">
        <s:f>IF($A129="","",SUMPRODUCT(--('Evidencija'!$M$9:$M$209=$A129),--('Evidencija'!$A$9:$A$209="ZAPIS"),--('Evidencija'!$R$9:$R$209="ha"),'Evidencija'!$Q$9:$Q$209))</s:f>
        <s:v/>
      </s:c>
      <s:c r="C129" s="19" t="str">
        <s:f>IF($A129="","",SUMPRODUCT(--('Evidencija'!$M$9:$M$209=$A129),--('Evidencija'!$A$9:$A$209="ZAPIS"),--('Evidencija'!$R$9:$R$209="acre"),'Evidencija'!$Q$9:$Q$209))</s:f>
        <s:v/>
      </s:c>
      <s:c r="D129" s="19" t="str">
        <s:f>IF($A129="","",SUMPRODUCT(--('Evidencija'!$M$9:$M$209=$A129),--('Evidencija'!$A$9:$A$209="ZAPIS"),--('Evidencija'!$R$9:$R$209="m²"),'Evidencija'!$Q$9:$Q$209))</s:f>
        <s:v/>
      </s:c>
      <s:c r="E129" s="20" t="str">
        <s:f>IF($A129="","",SUMPRODUCT(--('Evidencija'!$M$9:$M$209=$A129),--('Evidencija'!$A$9:$A$209="ZAPIS"),--('Evidencija'!$Q$9:$Q$209=""))+SUMPRODUCT(--('Evidencija'!$M$9:$M$209=$A129),--('Evidencija'!$A$9:$A$209="ZAPIS"),--('Evidencija'!$Q$9:$Q$209&lt;&gt;""),--('Evidencija'!$R$9:$R$209="")))</s:f>
        <s:v/>
      </s:c>
      <s:c r="F129" s="21" t="n"/>
      <s:c r="G129" s="18" t="str">
        <s:f>IF(AND('Evidencija'!A129="ZAPIS",'Evidencija'!J129&lt;&gt;""),IF(SUMPRODUCT(--('Evidencija'!$J$9:J129='Evidencija'!J129),--('Evidencija'!$A$9:A129="ZAPIS"))=1,'Evidencija'!J129,""),"")</s:f>
        <s:v/>
      </s:c>
      <s:c r="H129" s="19" t="str">
        <s:f>IF($G129="","",SUMPRODUCT(--('Evidencija'!$J$9:$J$209=$G129),--('Evidencija'!$A$9:$A$209="ZAPIS"),--('Evidencija'!$R$9:$R$209="ha"),'Evidencija'!$Q$9:$Q$209))</s:f>
        <s:v/>
      </s:c>
      <s:c r="I129" s="19" t="str">
        <s:f>IF($G129="","",SUMPRODUCT(--('Evidencija'!$J$9:$J$209=$G129),--('Evidencija'!$A$9:$A$209="ZAPIS"),--('Evidencija'!$R$9:$R$209="acre"),'Evidencija'!$Q$9:$Q$209))</s:f>
        <s:v/>
      </s:c>
      <s:c r="J129" s="19" t="str">
        <s:f>IF($G129="","",SUMPRODUCT(--('Evidencija'!$J$9:$J$209=$G129),--('Evidencija'!$A$9:$A$209="ZAPIS"),--('Evidencija'!$R$9:$R$209="m²"),'Evidencija'!$Q$9:$Q$209))</s:f>
        <s:v/>
      </s:c>
      <s:c r="K129" s="20" t="str">
        <s:f>IF($G129="","",SUMPRODUCT(--('Evidencija'!$J$9:$J$209=$G129),--('Evidencija'!$A$9:$A$209="ZAPIS"),--('Evidencija'!$Q$9:$Q$209=""))+SUMPRODUCT(--('Evidencija'!$J$9:$J$209=$G129),--('Evidencija'!$A$9:$A$209="ZAPIS"),--('Evidencija'!$Q$9:$Q$209&lt;&gt;""),--('Evidencija'!$R$9:$R$209="")))</s:f>
        <s:v/>
      </s:c>
    </s:row>
    <s:row r="130" ht="25" customHeight="1">
      <s:c r="A130" s="18" t="str">
        <s:f>IF(AND('Evidencija'!A130="ZAPIS",'Evidencija'!M130&lt;&gt;""),IF(SUMPRODUCT(--('Evidencija'!$M$9:M130='Evidencija'!M130),--('Evidencija'!$A$9:A130="ZAPIS"))=1,'Evidencija'!M130,""),"")</s:f>
        <s:v/>
      </s:c>
      <s:c r="B130" s="19" t="str">
        <s:f>IF($A130="","",SUMPRODUCT(--('Evidencija'!$M$9:$M$209=$A130),--('Evidencija'!$A$9:$A$209="ZAPIS"),--('Evidencija'!$R$9:$R$209="ha"),'Evidencija'!$Q$9:$Q$209))</s:f>
        <s:v/>
      </s:c>
      <s:c r="C130" s="19" t="str">
        <s:f>IF($A130="","",SUMPRODUCT(--('Evidencija'!$M$9:$M$209=$A130),--('Evidencija'!$A$9:$A$209="ZAPIS"),--('Evidencija'!$R$9:$R$209="acre"),'Evidencija'!$Q$9:$Q$209))</s:f>
        <s:v/>
      </s:c>
      <s:c r="D130" s="19" t="str">
        <s:f>IF($A130="","",SUMPRODUCT(--('Evidencija'!$M$9:$M$209=$A130),--('Evidencija'!$A$9:$A$209="ZAPIS"),--('Evidencija'!$R$9:$R$209="m²"),'Evidencija'!$Q$9:$Q$209))</s:f>
        <s:v/>
      </s:c>
      <s:c r="E130" s="20" t="str">
        <s:f>IF($A130="","",SUMPRODUCT(--('Evidencija'!$M$9:$M$209=$A130),--('Evidencija'!$A$9:$A$209="ZAPIS"),--('Evidencija'!$Q$9:$Q$209=""))+SUMPRODUCT(--('Evidencija'!$M$9:$M$209=$A130),--('Evidencija'!$A$9:$A$209="ZAPIS"),--('Evidencija'!$Q$9:$Q$209&lt;&gt;""),--('Evidencija'!$R$9:$R$209="")))</s:f>
        <s:v/>
      </s:c>
      <s:c r="F130" s="21" t="n"/>
      <s:c r="G130" s="18" t="str">
        <s:f>IF(AND('Evidencija'!A130="ZAPIS",'Evidencija'!J130&lt;&gt;""),IF(SUMPRODUCT(--('Evidencija'!$J$9:J130='Evidencija'!J130),--('Evidencija'!$A$9:A130="ZAPIS"))=1,'Evidencija'!J130,""),"")</s:f>
        <s:v/>
      </s:c>
      <s:c r="H130" s="19" t="str">
        <s:f>IF($G130="","",SUMPRODUCT(--('Evidencija'!$J$9:$J$209=$G130),--('Evidencija'!$A$9:$A$209="ZAPIS"),--('Evidencija'!$R$9:$R$209="ha"),'Evidencija'!$Q$9:$Q$209))</s:f>
        <s:v/>
      </s:c>
      <s:c r="I130" s="19" t="str">
        <s:f>IF($G130="","",SUMPRODUCT(--('Evidencija'!$J$9:$J$209=$G130),--('Evidencija'!$A$9:$A$209="ZAPIS"),--('Evidencija'!$R$9:$R$209="acre"),'Evidencija'!$Q$9:$Q$209))</s:f>
        <s:v/>
      </s:c>
      <s:c r="J130" s="19" t="str">
        <s:f>IF($G130="","",SUMPRODUCT(--('Evidencija'!$J$9:$J$209=$G130),--('Evidencija'!$A$9:$A$209="ZAPIS"),--('Evidencija'!$R$9:$R$209="m²"),'Evidencija'!$Q$9:$Q$209))</s:f>
        <s:v/>
      </s:c>
      <s:c r="K130" s="20" t="str">
        <s:f>IF($G130="","",SUMPRODUCT(--('Evidencija'!$J$9:$J$209=$G130),--('Evidencija'!$A$9:$A$209="ZAPIS"),--('Evidencija'!$Q$9:$Q$209=""))+SUMPRODUCT(--('Evidencija'!$J$9:$J$209=$G130),--('Evidencija'!$A$9:$A$209="ZAPIS"),--('Evidencija'!$Q$9:$Q$209&lt;&gt;""),--('Evidencija'!$R$9:$R$209="")))</s:f>
        <s:v/>
      </s:c>
    </s:row>
    <s:row r="131" ht="25" customHeight="1">
      <s:c r="A131" s="18" t="str">
        <s:f>IF(AND('Evidencija'!A131="ZAPIS",'Evidencija'!M131&lt;&gt;""),IF(SUMPRODUCT(--('Evidencija'!$M$9:M131='Evidencija'!M131),--('Evidencija'!$A$9:A131="ZAPIS"))=1,'Evidencija'!M131,""),"")</s:f>
        <s:v/>
      </s:c>
      <s:c r="B131" s="19" t="str">
        <s:f>IF($A131="","",SUMPRODUCT(--('Evidencija'!$M$9:$M$209=$A131),--('Evidencija'!$A$9:$A$209="ZAPIS"),--('Evidencija'!$R$9:$R$209="ha"),'Evidencija'!$Q$9:$Q$209))</s:f>
        <s:v/>
      </s:c>
      <s:c r="C131" s="19" t="str">
        <s:f>IF($A131="","",SUMPRODUCT(--('Evidencija'!$M$9:$M$209=$A131),--('Evidencija'!$A$9:$A$209="ZAPIS"),--('Evidencija'!$R$9:$R$209="acre"),'Evidencija'!$Q$9:$Q$209))</s:f>
        <s:v/>
      </s:c>
      <s:c r="D131" s="19" t="str">
        <s:f>IF($A131="","",SUMPRODUCT(--('Evidencija'!$M$9:$M$209=$A131),--('Evidencija'!$A$9:$A$209="ZAPIS"),--('Evidencija'!$R$9:$R$209="m²"),'Evidencija'!$Q$9:$Q$209))</s:f>
        <s:v/>
      </s:c>
      <s:c r="E131" s="20" t="str">
        <s:f>IF($A131="","",SUMPRODUCT(--('Evidencija'!$M$9:$M$209=$A131),--('Evidencija'!$A$9:$A$209="ZAPIS"),--('Evidencija'!$Q$9:$Q$209=""))+SUMPRODUCT(--('Evidencija'!$M$9:$M$209=$A131),--('Evidencija'!$A$9:$A$209="ZAPIS"),--('Evidencija'!$Q$9:$Q$209&lt;&gt;""),--('Evidencija'!$R$9:$R$209="")))</s:f>
        <s:v/>
      </s:c>
      <s:c r="F131" s="21" t="n"/>
      <s:c r="G131" s="18" t="str">
        <s:f>IF(AND('Evidencija'!A131="ZAPIS",'Evidencija'!J131&lt;&gt;""),IF(SUMPRODUCT(--('Evidencija'!$J$9:J131='Evidencija'!J131),--('Evidencija'!$A$9:A131="ZAPIS"))=1,'Evidencija'!J131,""),"")</s:f>
        <s:v/>
      </s:c>
      <s:c r="H131" s="19" t="str">
        <s:f>IF($G131="","",SUMPRODUCT(--('Evidencija'!$J$9:$J$209=$G131),--('Evidencija'!$A$9:$A$209="ZAPIS"),--('Evidencija'!$R$9:$R$209="ha"),'Evidencija'!$Q$9:$Q$209))</s:f>
        <s:v/>
      </s:c>
      <s:c r="I131" s="19" t="str">
        <s:f>IF($G131="","",SUMPRODUCT(--('Evidencija'!$J$9:$J$209=$G131),--('Evidencija'!$A$9:$A$209="ZAPIS"),--('Evidencija'!$R$9:$R$209="acre"),'Evidencija'!$Q$9:$Q$209))</s:f>
        <s:v/>
      </s:c>
      <s:c r="J131" s="19" t="str">
        <s:f>IF($G131="","",SUMPRODUCT(--('Evidencija'!$J$9:$J$209=$G131),--('Evidencija'!$A$9:$A$209="ZAPIS"),--('Evidencija'!$R$9:$R$209="m²"),'Evidencija'!$Q$9:$Q$209))</s:f>
        <s:v/>
      </s:c>
      <s:c r="K131" s="20" t="str">
        <s:f>IF($G131="","",SUMPRODUCT(--('Evidencija'!$J$9:$J$209=$G131),--('Evidencija'!$A$9:$A$209="ZAPIS"),--('Evidencija'!$Q$9:$Q$209=""))+SUMPRODUCT(--('Evidencija'!$J$9:$J$209=$G131),--('Evidencija'!$A$9:$A$209="ZAPIS"),--('Evidencija'!$Q$9:$Q$209&lt;&gt;""),--('Evidencija'!$R$9:$R$209="")))</s:f>
        <s:v/>
      </s:c>
    </s:row>
    <s:row r="132" ht="25" customHeight="1">
      <s:c r="A132" s="18" t="str">
        <s:f>IF(AND('Evidencija'!A132="ZAPIS",'Evidencija'!M132&lt;&gt;""),IF(SUMPRODUCT(--('Evidencija'!$M$9:M132='Evidencija'!M132),--('Evidencija'!$A$9:A132="ZAPIS"))=1,'Evidencija'!M132,""),"")</s:f>
        <s:v/>
      </s:c>
      <s:c r="B132" s="19" t="str">
        <s:f>IF($A132="","",SUMPRODUCT(--('Evidencija'!$M$9:$M$209=$A132),--('Evidencija'!$A$9:$A$209="ZAPIS"),--('Evidencija'!$R$9:$R$209="ha"),'Evidencija'!$Q$9:$Q$209))</s:f>
        <s:v/>
      </s:c>
      <s:c r="C132" s="19" t="str">
        <s:f>IF($A132="","",SUMPRODUCT(--('Evidencija'!$M$9:$M$209=$A132),--('Evidencija'!$A$9:$A$209="ZAPIS"),--('Evidencija'!$R$9:$R$209="acre"),'Evidencija'!$Q$9:$Q$209))</s:f>
        <s:v/>
      </s:c>
      <s:c r="D132" s="19" t="str">
        <s:f>IF($A132="","",SUMPRODUCT(--('Evidencija'!$M$9:$M$209=$A132),--('Evidencija'!$A$9:$A$209="ZAPIS"),--('Evidencija'!$R$9:$R$209="m²"),'Evidencija'!$Q$9:$Q$209))</s:f>
        <s:v/>
      </s:c>
      <s:c r="E132" s="20" t="str">
        <s:f>IF($A132="","",SUMPRODUCT(--('Evidencija'!$M$9:$M$209=$A132),--('Evidencija'!$A$9:$A$209="ZAPIS"),--('Evidencija'!$Q$9:$Q$209=""))+SUMPRODUCT(--('Evidencija'!$M$9:$M$209=$A132),--('Evidencija'!$A$9:$A$209="ZAPIS"),--('Evidencija'!$Q$9:$Q$209&lt;&gt;""),--('Evidencija'!$R$9:$R$209="")))</s:f>
        <s:v/>
      </s:c>
      <s:c r="F132" s="21" t="n"/>
      <s:c r="G132" s="18" t="str">
        <s:f>IF(AND('Evidencija'!A132="ZAPIS",'Evidencija'!J132&lt;&gt;""),IF(SUMPRODUCT(--('Evidencija'!$J$9:J132='Evidencija'!J132),--('Evidencija'!$A$9:A132="ZAPIS"))=1,'Evidencija'!J132,""),"")</s:f>
        <s:v/>
      </s:c>
      <s:c r="H132" s="19" t="str">
        <s:f>IF($G132="","",SUMPRODUCT(--('Evidencija'!$J$9:$J$209=$G132),--('Evidencija'!$A$9:$A$209="ZAPIS"),--('Evidencija'!$R$9:$R$209="ha"),'Evidencija'!$Q$9:$Q$209))</s:f>
        <s:v/>
      </s:c>
      <s:c r="I132" s="19" t="str">
        <s:f>IF($G132="","",SUMPRODUCT(--('Evidencija'!$J$9:$J$209=$G132),--('Evidencija'!$A$9:$A$209="ZAPIS"),--('Evidencija'!$R$9:$R$209="acre"),'Evidencija'!$Q$9:$Q$209))</s:f>
        <s:v/>
      </s:c>
      <s:c r="J132" s="19" t="str">
        <s:f>IF($G132="","",SUMPRODUCT(--('Evidencija'!$J$9:$J$209=$G132),--('Evidencija'!$A$9:$A$209="ZAPIS"),--('Evidencija'!$R$9:$R$209="m²"),'Evidencija'!$Q$9:$Q$209))</s:f>
        <s:v/>
      </s:c>
      <s:c r="K132" s="20" t="str">
        <s:f>IF($G132="","",SUMPRODUCT(--('Evidencija'!$J$9:$J$209=$G132),--('Evidencija'!$A$9:$A$209="ZAPIS"),--('Evidencija'!$Q$9:$Q$209=""))+SUMPRODUCT(--('Evidencija'!$J$9:$J$209=$G132),--('Evidencija'!$A$9:$A$209="ZAPIS"),--('Evidencija'!$Q$9:$Q$209&lt;&gt;""),--('Evidencija'!$R$9:$R$209="")))</s:f>
        <s:v/>
      </s:c>
    </s:row>
    <s:row r="133" ht="25" customHeight="1">
      <s:c r="A133" s="18" t="str">
        <s:f>IF(AND('Evidencija'!A133="ZAPIS",'Evidencija'!M133&lt;&gt;""),IF(SUMPRODUCT(--('Evidencija'!$M$9:M133='Evidencija'!M133),--('Evidencija'!$A$9:A133="ZAPIS"))=1,'Evidencija'!M133,""),"")</s:f>
        <s:v/>
      </s:c>
      <s:c r="B133" s="19" t="str">
        <s:f>IF($A133="","",SUMPRODUCT(--('Evidencija'!$M$9:$M$209=$A133),--('Evidencija'!$A$9:$A$209="ZAPIS"),--('Evidencija'!$R$9:$R$209="ha"),'Evidencija'!$Q$9:$Q$209))</s:f>
        <s:v/>
      </s:c>
      <s:c r="C133" s="19" t="str">
        <s:f>IF($A133="","",SUMPRODUCT(--('Evidencija'!$M$9:$M$209=$A133),--('Evidencija'!$A$9:$A$209="ZAPIS"),--('Evidencija'!$R$9:$R$209="acre"),'Evidencija'!$Q$9:$Q$209))</s:f>
        <s:v/>
      </s:c>
      <s:c r="D133" s="19" t="str">
        <s:f>IF($A133="","",SUMPRODUCT(--('Evidencija'!$M$9:$M$209=$A133),--('Evidencija'!$A$9:$A$209="ZAPIS"),--('Evidencija'!$R$9:$R$209="m²"),'Evidencija'!$Q$9:$Q$209))</s:f>
        <s:v/>
      </s:c>
      <s:c r="E133" s="20" t="str">
        <s:f>IF($A133="","",SUMPRODUCT(--('Evidencija'!$M$9:$M$209=$A133),--('Evidencija'!$A$9:$A$209="ZAPIS"),--('Evidencija'!$Q$9:$Q$209=""))+SUMPRODUCT(--('Evidencija'!$M$9:$M$209=$A133),--('Evidencija'!$A$9:$A$209="ZAPIS"),--('Evidencija'!$Q$9:$Q$209&lt;&gt;""),--('Evidencija'!$R$9:$R$209="")))</s:f>
        <s:v/>
      </s:c>
      <s:c r="F133" s="21" t="n"/>
      <s:c r="G133" s="18" t="str">
        <s:f>IF(AND('Evidencija'!A133="ZAPIS",'Evidencija'!J133&lt;&gt;""),IF(SUMPRODUCT(--('Evidencija'!$J$9:J133='Evidencija'!J133),--('Evidencija'!$A$9:A133="ZAPIS"))=1,'Evidencija'!J133,""),"")</s:f>
        <s:v/>
      </s:c>
      <s:c r="H133" s="19" t="str">
        <s:f>IF($G133="","",SUMPRODUCT(--('Evidencija'!$J$9:$J$209=$G133),--('Evidencija'!$A$9:$A$209="ZAPIS"),--('Evidencija'!$R$9:$R$209="ha"),'Evidencija'!$Q$9:$Q$209))</s:f>
        <s:v/>
      </s:c>
      <s:c r="I133" s="19" t="str">
        <s:f>IF($G133="","",SUMPRODUCT(--('Evidencija'!$J$9:$J$209=$G133),--('Evidencija'!$A$9:$A$209="ZAPIS"),--('Evidencija'!$R$9:$R$209="acre"),'Evidencija'!$Q$9:$Q$209))</s:f>
        <s:v/>
      </s:c>
      <s:c r="J133" s="19" t="str">
        <s:f>IF($G133="","",SUMPRODUCT(--('Evidencija'!$J$9:$J$209=$G133),--('Evidencija'!$A$9:$A$209="ZAPIS"),--('Evidencija'!$R$9:$R$209="m²"),'Evidencija'!$Q$9:$Q$209))</s:f>
        <s:v/>
      </s:c>
      <s:c r="K133" s="20" t="str">
        <s:f>IF($G133="","",SUMPRODUCT(--('Evidencija'!$J$9:$J$209=$G133),--('Evidencija'!$A$9:$A$209="ZAPIS"),--('Evidencija'!$Q$9:$Q$209=""))+SUMPRODUCT(--('Evidencija'!$J$9:$J$209=$G133),--('Evidencija'!$A$9:$A$209="ZAPIS"),--('Evidencija'!$Q$9:$Q$209&lt;&gt;""),--('Evidencija'!$R$9:$R$209="")))</s:f>
        <s:v/>
      </s:c>
    </s:row>
    <s:row r="134" ht="25" customHeight="1">
      <s:c r="A134" s="18" t="str">
        <s:f>IF(AND('Evidencija'!A134="ZAPIS",'Evidencija'!M134&lt;&gt;""),IF(SUMPRODUCT(--('Evidencija'!$M$9:M134='Evidencija'!M134),--('Evidencija'!$A$9:A134="ZAPIS"))=1,'Evidencija'!M134,""),"")</s:f>
        <s:v/>
      </s:c>
      <s:c r="B134" s="19" t="str">
        <s:f>IF($A134="","",SUMPRODUCT(--('Evidencija'!$M$9:$M$209=$A134),--('Evidencija'!$A$9:$A$209="ZAPIS"),--('Evidencija'!$R$9:$R$209="ha"),'Evidencija'!$Q$9:$Q$209))</s:f>
        <s:v/>
      </s:c>
      <s:c r="C134" s="19" t="str">
        <s:f>IF($A134="","",SUMPRODUCT(--('Evidencija'!$M$9:$M$209=$A134),--('Evidencija'!$A$9:$A$209="ZAPIS"),--('Evidencija'!$R$9:$R$209="acre"),'Evidencija'!$Q$9:$Q$209))</s:f>
        <s:v/>
      </s:c>
      <s:c r="D134" s="19" t="str">
        <s:f>IF($A134="","",SUMPRODUCT(--('Evidencija'!$M$9:$M$209=$A134),--('Evidencija'!$A$9:$A$209="ZAPIS"),--('Evidencija'!$R$9:$R$209="m²"),'Evidencija'!$Q$9:$Q$209))</s:f>
        <s:v/>
      </s:c>
      <s:c r="E134" s="20" t="str">
        <s:f>IF($A134="","",SUMPRODUCT(--('Evidencija'!$M$9:$M$209=$A134),--('Evidencija'!$A$9:$A$209="ZAPIS"),--('Evidencija'!$Q$9:$Q$209=""))+SUMPRODUCT(--('Evidencija'!$M$9:$M$209=$A134),--('Evidencija'!$A$9:$A$209="ZAPIS"),--('Evidencija'!$Q$9:$Q$209&lt;&gt;""),--('Evidencija'!$R$9:$R$209="")))</s:f>
        <s:v/>
      </s:c>
      <s:c r="F134" s="21" t="n"/>
      <s:c r="G134" s="18" t="str">
        <s:f>IF(AND('Evidencija'!A134="ZAPIS",'Evidencija'!J134&lt;&gt;""),IF(SUMPRODUCT(--('Evidencija'!$J$9:J134='Evidencija'!J134),--('Evidencija'!$A$9:A134="ZAPIS"))=1,'Evidencija'!J134,""),"")</s:f>
        <s:v/>
      </s:c>
      <s:c r="H134" s="19" t="str">
        <s:f>IF($G134="","",SUMPRODUCT(--('Evidencija'!$J$9:$J$209=$G134),--('Evidencija'!$A$9:$A$209="ZAPIS"),--('Evidencija'!$R$9:$R$209="ha"),'Evidencija'!$Q$9:$Q$209))</s:f>
        <s:v/>
      </s:c>
      <s:c r="I134" s="19" t="str">
        <s:f>IF($G134="","",SUMPRODUCT(--('Evidencija'!$J$9:$J$209=$G134),--('Evidencija'!$A$9:$A$209="ZAPIS"),--('Evidencija'!$R$9:$R$209="acre"),'Evidencija'!$Q$9:$Q$209))</s:f>
        <s:v/>
      </s:c>
      <s:c r="J134" s="19" t="str">
        <s:f>IF($G134="","",SUMPRODUCT(--('Evidencija'!$J$9:$J$209=$G134),--('Evidencija'!$A$9:$A$209="ZAPIS"),--('Evidencija'!$R$9:$R$209="m²"),'Evidencija'!$Q$9:$Q$209))</s:f>
        <s:v/>
      </s:c>
      <s:c r="K134" s="20" t="str">
        <s:f>IF($G134="","",SUMPRODUCT(--('Evidencija'!$J$9:$J$209=$G134),--('Evidencija'!$A$9:$A$209="ZAPIS"),--('Evidencija'!$Q$9:$Q$209=""))+SUMPRODUCT(--('Evidencija'!$J$9:$J$209=$G134),--('Evidencija'!$A$9:$A$209="ZAPIS"),--('Evidencija'!$Q$9:$Q$209&lt;&gt;""),--('Evidencija'!$R$9:$R$209="")))</s:f>
        <s:v/>
      </s:c>
    </s:row>
    <s:row r="135" ht="25" customHeight="1">
      <s:c r="A135" s="18" t="str">
        <s:f>IF(AND('Evidencija'!A135="ZAPIS",'Evidencija'!M135&lt;&gt;""),IF(SUMPRODUCT(--('Evidencija'!$M$9:M135='Evidencija'!M135),--('Evidencija'!$A$9:A135="ZAPIS"))=1,'Evidencija'!M135,""),"")</s:f>
        <s:v/>
      </s:c>
      <s:c r="B135" s="19" t="str">
        <s:f>IF($A135="","",SUMPRODUCT(--('Evidencija'!$M$9:$M$209=$A135),--('Evidencija'!$A$9:$A$209="ZAPIS"),--('Evidencija'!$R$9:$R$209="ha"),'Evidencija'!$Q$9:$Q$209))</s:f>
        <s:v/>
      </s:c>
      <s:c r="C135" s="19" t="str">
        <s:f>IF($A135="","",SUMPRODUCT(--('Evidencija'!$M$9:$M$209=$A135),--('Evidencija'!$A$9:$A$209="ZAPIS"),--('Evidencija'!$R$9:$R$209="acre"),'Evidencija'!$Q$9:$Q$209))</s:f>
        <s:v/>
      </s:c>
      <s:c r="D135" s="19" t="str">
        <s:f>IF($A135="","",SUMPRODUCT(--('Evidencija'!$M$9:$M$209=$A135),--('Evidencija'!$A$9:$A$209="ZAPIS"),--('Evidencija'!$R$9:$R$209="m²"),'Evidencija'!$Q$9:$Q$209))</s:f>
        <s:v/>
      </s:c>
      <s:c r="E135" s="20" t="str">
        <s:f>IF($A135="","",SUMPRODUCT(--('Evidencija'!$M$9:$M$209=$A135),--('Evidencija'!$A$9:$A$209="ZAPIS"),--('Evidencija'!$Q$9:$Q$209=""))+SUMPRODUCT(--('Evidencija'!$M$9:$M$209=$A135),--('Evidencija'!$A$9:$A$209="ZAPIS"),--('Evidencija'!$Q$9:$Q$209&lt;&gt;""),--('Evidencija'!$R$9:$R$209="")))</s:f>
        <s:v/>
      </s:c>
      <s:c r="F135" s="21" t="n"/>
      <s:c r="G135" s="18" t="str">
        <s:f>IF(AND('Evidencija'!A135="ZAPIS",'Evidencija'!J135&lt;&gt;""),IF(SUMPRODUCT(--('Evidencija'!$J$9:J135='Evidencija'!J135),--('Evidencija'!$A$9:A135="ZAPIS"))=1,'Evidencija'!J135,""),"")</s:f>
        <s:v/>
      </s:c>
      <s:c r="H135" s="19" t="str">
        <s:f>IF($G135="","",SUMPRODUCT(--('Evidencija'!$J$9:$J$209=$G135),--('Evidencija'!$A$9:$A$209="ZAPIS"),--('Evidencija'!$R$9:$R$209="ha"),'Evidencija'!$Q$9:$Q$209))</s:f>
        <s:v/>
      </s:c>
      <s:c r="I135" s="19" t="str">
        <s:f>IF($G135="","",SUMPRODUCT(--('Evidencija'!$J$9:$J$209=$G135),--('Evidencija'!$A$9:$A$209="ZAPIS"),--('Evidencija'!$R$9:$R$209="acre"),'Evidencija'!$Q$9:$Q$209))</s:f>
        <s:v/>
      </s:c>
      <s:c r="J135" s="19" t="str">
        <s:f>IF($G135="","",SUMPRODUCT(--('Evidencija'!$J$9:$J$209=$G135),--('Evidencija'!$A$9:$A$209="ZAPIS"),--('Evidencija'!$R$9:$R$209="m²"),'Evidencija'!$Q$9:$Q$209))</s:f>
        <s:v/>
      </s:c>
      <s:c r="K135" s="20" t="str">
        <s:f>IF($G135="","",SUMPRODUCT(--('Evidencija'!$J$9:$J$209=$G135),--('Evidencija'!$A$9:$A$209="ZAPIS"),--('Evidencija'!$Q$9:$Q$209=""))+SUMPRODUCT(--('Evidencija'!$J$9:$J$209=$G135),--('Evidencija'!$A$9:$A$209="ZAPIS"),--('Evidencija'!$Q$9:$Q$209&lt;&gt;""),--('Evidencija'!$R$9:$R$209="")))</s:f>
        <s:v/>
      </s:c>
    </s:row>
    <s:row r="136" ht="25" customHeight="1">
      <s:c r="A136" s="18" t="str">
        <s:f>IF(AND('Evidencija'!A136="ZAPIS",'Evidencija'!M136&lt;&gt;""),IF(SUMPRODUCT(--('Evidencija'!$M$9:M136='Evidencija'!M136),--('Evidencija'!$A$9:A136="ZAPIS"))=1,'Evidencija'!M136,""),"")</s:f>
        <s:v/>
      </s:c>
      <s:c r="B136" s="19" t="str">
        <s:f>IF($A136="","",SUMPRODUCT(--('Evidencija'!$M$9:$M$209=$A136),--('Evidencija'!$A$9:$A$209="ZAPIS"),--('Evidencija'!$R$9:$R$209="ha"),'Evidencija'!$Q$9:$Q$209))</s:f>
        <s:v/>
      </s:c>
      <s:c r="C136" s="19" t="str">
        <s:f>IF($A136="","",SUMPRODUCT(--('Evidencija'!$M$9:$M$209=$A136),--('Evidencija'!$A$9:$A$209="ZAPIS"),--('Evidencija'!$R$9:$R$209="acre"),'Evidencija'!$Q$9:$Q$209))</s:f>
        <s:v/>
      </s:c>
      <s:c r="D136" s="19" t="str">
        <s:f>IF($A136="","",SUMPRODUCT(--('Evidencija'!$M$9:$M$209=$A136),--('Evidencija'!$A$9:$A$209="ZAPIS"),--('Evidencija'!$R$9:$R$209="m²"),'Evidencija'!$Q$9:$Q$209))</s:f>
        <s:v/>
      </s:c>
      <s:c r="E136" s="20" t="str">
        <s:f>IF($A136="","",SUMPRODUCT(--('Evidencija'!$M$9:$M$209=$A136),--('Evidencija'!$A$9:$A$209="ZAPIS"),--('Evidencija'!$Q$9:$Q$209=""))+SUMPRODUCT(--('Evidencija'!$M$9:$M$209=$A136),--('Evidencija'!$A$9:$A$209="ZAPIS"),--('Evidencija'!$Q$9:$Q$209&lt;&gt;""),--('Evidencija'!$R$9:$R$209="")))</s:f>
        <s:v/>
      </s:c>
      <s:c r="F136" s="21" t="n"/>
      <s:c r="G136" s="18" t="str">
        <s:f>IF(AND('Evidencija'!A136="ZAPIS",'Evidencija'!J136&lt;&gt;""),IF(SUMPRODUCT(--('Evidencija'!$J$9:J136='Evidencija'!J136),--('Evidencija'!$A$9:A136="ZAPIS"))=1,'Evidencija'!J136,""),"")</s:f>
        <s:v/>
      </s:c>
      <s:c r="H136" s="19" t="str">
        <s:f>IF($G136="","",SUMPRODUCT(--('Evidencija'!$J$9:$J$209=$G136),--('Evidencija'!$A$9:$A$209="ZAPIS"),--('Evidencija'!$R$9:$R$209="ha"),'Evidencija'!$Q$9:$Q$209))</s:f>
        <s:v/>
      </s:c>
      <s:c r="I136" s="19" t="str">
        <s:f>IF($G136="","",SUMPRODUCT(--('Evidencija'!$J$9:$J$209=$G136),--('Evidencija'!$A$9:$A$209="ZAPIS"),--('Evidencija'!$R$9:$R$209="acre"),'Evidencija'!$Q$9:$Q$209))</s:f>
        <s:v/>
      </s:c>
      <s:c r="J136" s="19" t="str">
        <s:f>IF($G136="","",SUMPRODUCT(--('Evidencija'!$J$9:$J$209=$G136),--('Evidencija'!$A$9:$A$209="ZAPIS"),--('Evidencija'!$R$9:$R$209="m²"),'Evidencija'!$Q$9:$Q$209))</s:f>
        <s:v/>
      </s:c>
      <s:c r="K136" s="20" t="str">
        <s:f>IF($G136="","",SUMPRODUCT(--('Evidencija'!$J$9:$J$209=$G136),--('Evidencija'!$A$9:$A$209="ZAPIS"),--('Evidencija'!$Q$9:$Q$209=""))+SUMPRODUCT(--('Evidencija'!$J$9:$J$209=$G136),--('Evidencija'!$A$9:$A$209="ZAPIS"),--('Evidencija'!$Q$9:$Q$209&lt;&gt;""),--('Evidencija'!$R$9:$R$209="")))</s:f>
        <s:v/>
      </s:c>
    </s:row>
    <s:row r="137" ht="25" customHeight="1">
      <s:c r="A137" s="18" t="str">
        <s:f>IF(AND('Evidencija'!A137="ZAPIS",'Evidencija'!M137&lt;&gt;""),IF(SUMPRODUCT(--('Evidencija'!$M$9:M137='Evidencija'!M137),--('Evidencija'!$A$9:A137="ZAPIS"))=1,'Evidencija'!M137,""),"")</s:f>
        <s:v/>
      </s:c>
      <s:c r="B137" s="19" t="str">
        <s:f>IF($A137="","",SUMPRODUCT(--('Evidencija'!$M$9:$M$209=$A137),--('Evidencija'!$A$9:$A$209="ZAPIS"),--('Evidencija'!$R$9:$R$209="ha"),'Evidencija'!$Q$9:$Q$209))</s:f>
        <s:v/>
      </s:c>
      <s:c r="C137" s="19" t="str">
        <s:f>IF($A137="","",SUMPRODUCT(--('Evidencija'!$M$9:$M$209=$A137),--('Evidencija'!$A$9:$A$209="ZAPIS"),--('Evidencija'!$R$9:$R$209="acre"),'Evidencija'!$Q$9:$Q$209))</s:f>
        <s:v/>
      </s:c>
      <s:c r="D137" s="19" t="str">
        <s:f>IF($A137="","",SUMPRODUCT(--('Evidencija'!$M$9:$M$209=$A137),--('Evidencija'!$A$9:$A$209="ZAPIS"),--('Evidencija'!$R$9:$R$209="m²"),'Evidencija'!$Q$9:$Q$209))</s:f>
        <s:v/>
      </s:c>
      <s:c r="E137" s="20" t="str">
        <s:f>IF($A137="","",SUMPRODUCT(--('Evidencija'!$M$9:$M$209=$A137),--('Evidencija'!$A$9:$A$209="ZAPIS"),--('Evidencija'!$Q$9:$Q$209=""))+SUMPRODUCT(--('Evidencija'!$M$9:$M$209=$A137),--('Evidencija'!$A$9:$A$209="ZAPIS"),--('Evidencija'!$Q$9:$Q$209&lt;&gt;""),--('Evidencija'!$R$9:$R$209="")))</s:f>
        <s:v/>
      </s:c>
      <s:c r="F137" s="21" t="n"/>
      <s:c r="G137" s="18" t="str">
        <s:f>IF(AND('Evidencija'!A137="ZAPIS",'Evidencija'!J137&lt;&gt;""),IF(SUMPRODUCT(--('Evidencija'!$J$9:J137='Evidencija'!J137),--('Evidencija'!$A$9:A137="ZAPIS"))=1,'Evidencija'!J137,""),"")</s:f>
        <s:v/>
      </s:c>
      <s:c r="H137" s="19" t="str">
        <s:f>IF($G137="","",SUMPRODUCT(--('Evidencija'!$J$9:$J$209=$G137),--('Evidencija'!$A$9:$A$209="ZAPIS"),--('Evidencija'!$R$9:$R$209="ha"),'Evidencija'!$Q$9:$Q$209))</s:f>
        <s:v/>
      </s:c>
      <s:c r="I137" s="19" t="str">
        <s:f>IF($G137="","",SUMPRODUCT(--('Evidencija'!$J$9:$J$209=$G137),--('Evidencija'!$A$9:$A$209="ZAPIS"),--('Evidencija'!$R$9:$R$209="acre"),'Evidencija'!$Q$9:$Q$209))</s:f>
        <s:v/>
      </s:c>
      <s:c r="J137" s="19" t="str">
        <s:f>IF($G137="","",SUMPRODUCT(--('Evidencija'!$J$9:$J$209=$G137),--('Evidencija'!$A$9:$A$209="ZAPIS"),--('Evidencija'!$R$9:$R$209="m²"),'Evidencija'!$Q$9:$Q$209))</s:f>
        <s:v/>
      </s:c>
      <s:c r="K137" s="20" t="str">
        <s:f>IF($G137="","",SUMPRODUCT(--('Evidencija'!$J$9:$J$209=$G137),--('Evidencija'!$A$9:$A$209="ZAPIS"),--('Evidencija'!$Q$9:$Q$209=""))+SUMPRODUCT(--('Evidencija'!$J$9:$J$209=$G137),--('Evidencija'!$A$9:$A$209="ZAPIS"),--('Evidencija'!$Q$9:$Q$209&lt;&gt;""),--('Evidencija'!$R$9:$R$209="")))</s:f>
        <s:v/>
      </s:c>
    </s:row>
    <s:row r="138" ht="25" customHeight="1">
      <s:c r="A138" s="18" t="str">
        <s:f>IF(AND('Evidencija'!A138="ZAPIS",'Evidencija'!M138&lt;&gt;""),IF(SUMPRODUCT(--('Evidencija'!$M$9:M138='Evidencija'!M138),--('Evidencija'!$A$9:A138="ZAPIS"))=1,'Evidencija'!M138,""),"")</s:f>
        <s:v/>
      </s:c>
      <s:c r="B138" s="19" t="str">
        <s:f>IF($A138="","",SUMPRODUCT(--('Evidencija'!$M$9:$M$209=$A138),--('Evidencija'!$A$9:$A$209="ZAPIS"),--('Evidencija'!$R$9:$R$209="ha"),'Evidencija'!$Q$9:$Q$209))</s:f>
        <s:v/>
      </s:c>
      <s:c r="C138" s="19" t="str">
        <s:f>IF($A138="","",SUMPRODUCT(--('Evidencija'!$M$9:$M$209=$A138),--('Evidencija'!$A$9:$A$209="ZAPIS"),--('Evidencija'!$R$9:$R$209="acre"),'Evidencija'!$Q$9:$Q$209))</s:f>
        <s:v/>
      </s:c>
      <s:c r="D138" s="19" t="str">
        <s:f>IF($A138="","",SUMPRODUCT(--('Evidencija'!$M$9:$M$209=$A138),--('Evidencija'!$A$9:$A$209="ZAPIS"),--('Evidencija'!$R$9:$R$209="m²"),'Evidencija'!$Q$9:$Q$209))</s:f>
        <s:v/>
      </s:c>
      <s:c r="E138" s="20" t="str">
        <s:f>IF($A138="","",SUMPRODUCT(--('Evidencija'!$M$9:$M$209=$A138),--('Evidencija'!$A$9:$A$209="ZAPIS"),--('Evidencija'!$Q$9:$Q$209=""))+SUMPRODUCT(--('Evidencija'!$M$9:$M$209=$A138),--('Evidencija'!$A$9:$A$209="ZAPIS"),--('Evidencija'!$Q$9:$Q$209&lt;&gt;""),--('Evidencija'!$R$9:$R$209="")))</s:f>
        <s:v/>
      </s:c>
      <s:c r="F138" s="21" t="n"/>
      <s:c r="G138" s="18" t="str">
        <s:f>IF(AND('Evidencija'!A138="ZAPIS",'Evidencija'!J138&lt;&gt;""),IF(SUMPRODUCT(--('Evidencija'!$J$9:J138='Evidencija'!J138),--('Evidencija'!$A$9:A138="ZAPIS"))=1,'Evidencija'!J138,""),"")</s:f>
        <s:v/>
      </s:c>
      <s:c r="H138" s="19" t="str">
        <s:f>IF($G138="","",SUMPRODUCT(--('Evidencija'!$J$9:$J$209=$G138),--('Evidencija'!$A$9:$A$209="ZAPIS"),--('Evidencija'!$R$9:$R$209="ha"),'Evidencija'!$Q$9:$Q$209))</s:f>
        <s:v/>
      </s:c>
      <s:c r="I138" s="19" t="str">
        <s:f>IF($G138="","",SUMPRODUCT(--('Evidencija'!$J$9:$J$209=$G138),--('Evidencija'!$A$9:$A$209="ZAPIS"),--('Evidencija'!$R$9:$R$209="acre"),'Evidencija'!$Q$9:$Q$209))</s:f>
        <s:v/>
      </s:c>
      <s:c r="J138" s="19" t="str">
        <s:f>IF($G138="","",SUMPRODUCT(--('Evidencija'!$J$9:$J$209=$G138),--('Evidencija'!$A$9:$A$209="ZAPIS"),--('Evidencija'!$R$9:$R$209="m²"),'Evidencija'!$Q$9:$Q$209))</s:f>
        <s:v/>
      </s:c>
      <s:c r="K138" s="20" t="str">
        <s:f>IF($G138="","",SUMPRODUCT(--('Evidencija'!$J$9:$J$209=$G138),--('Evidencija'!$A$9:$A$209="ZAPIS"),--('Evidencija'!$Q$9:$Q$209=""))+SUMPRODUCT(--('Evidencija'!$J$9:$J$209=$G138),--('Evidencija'!$A$9:$A$209="ZAPIS"),--('Evidencija'!$Q$9:$Q$209&lt;&gt;""),--('Evidencija'!$R$9:$R$209="")))</s:f>
        <s:v/>
      </s:c>
    </s:row>
    <s:row r="139" ht="25" customHeight="1">
      <s:c r="A139" s="18" t="str">
        <s:f>IF(AND('Evidencija'!A139="ZAPIS",'Evidencija'!M139&lt;&gt;""),IF(SUMPRODUCT(--('Evidencija'!$M$9:M139='Evidencija'!M139),--('Evidencija'!$A$9:A139="ZAPIS"))=1,'Evidencija'!M139,""),"")</s:f>
        <s:v/>
      </s:c>
      <s:c r="B139" s="19" t="str">
        <s:f>IF($A139="","",SUMPRODUCT(--('Evidencija'!$M$9:$M$209=$A139),--('Evidencija'!$A$9:$A$209="ZAPIS"),--('Evidencija'!$R$9:$R$209="ha"),'Evidencija'!$Q$9:$Q$209))</s:f>
        <s:v/>
      </s:c>
      <s:c r="C139" s="19" t="str">
        <s:f>IF($A139="","",SUMPRODUCT(--('Evidencija'!$M$9:$M$209=$A139),--('Evidencija'!$A$9:$A$209="ZAPIS"),--('Evidencija'!$R$9:$R$209="acre"),'Evidencija'!$Q$9:$Q$209))</s:f>
        <s:v/>
      </s:c>
      <s:c r="D139" s="19" t="str">
        <s:f>IF($A139="","",SUMPRODUCT(--('Evidencija'!$M$9:$M$209=$A139),--('Evidencija'!$A$9:$A$209="ZAPIS"),--('Evidencija'!$R$9:$R$209="m²"),'Evidencija'!$Q$9:$Q$209))</s:f>
        <s:v/>
      </s:c>
      <s:c r="E139" s="20" t="str">
        <s:f>IF($A139="","",SUMPRODUCT(--('Evidencija'!$M$9:$M$209=$A139),--('Evidencija'!$A$9:$A$209="ZAPIS"),--('Evidencija'!$Q$9:$Q$209=""))+SUMPRODUCT(--('Evidencija'!$M$9:$M$209=$A139),--('Evidencija'!$A$9:$A$209="ZAPIS"),--('Evidencija'!$Q$9:$Q$209&lt;&gt;""),--('Evidencija'!$R$9:$R$209="")))</s:f>
        <s:v/>
      </s:c>
      <s:c r="F139" s="21" t="n"/>
      <s:c r="G139" s="18" t="str">
        <s:f>IF(AND('Evidencija'!A139="ZAPIS",'Evidencija'!J139&lt;&gt;""),IF(SUMPRODUCT(--('Evidencija'!$J$9:J139='Evidencija'!J139),--('Evidencija'!$A$9:A139="ZAPIS"))=1,'Evidencija'!J139,""),"")</s:f>
        <s:v/>
      </s:c>
      <s:c r="H139" s="19" t="str">
        <s:f>IF($G139="","",SUMPRODUCT(--('Evidencija'!$J$9:$J$209=$G139),--('Evidencija'!$A$9:$A$209="ZAPIS"),--('Evidencija'!$R$9:$R$209="ha"),'Evidencija'!$Q$9:$Q$209))</s:f>
        <s:v/>
      </s:c>
      <s:c r="I139" s="19" t="str">
        <s:f>IF($G139="","",SUMPRODUCT(--('Evidencija'!$J$9:$J$209=$G139),--('Evidencija'!$A$9:$A$209="ZAPIS"),--('Evidencija'!$R$9:$R$209="acre"),'Evidencija'!$Q$9:$Q$209))</s:f>
        <s:v/>
      </s:c>
      <s:c r="J139" s="19" t="str">
        <s:f>IF($G139="","",SUMPRODUCT(--('Evidencija'!$J$9:$J$209=$G139),--('Evidencija'!$A$9:$A$209="ZAPIS"),--('Evidencija'!$R$9:$R$209="m²"),'Evidencija'!$Q$9:$Q$209))</s:f>
        <s:v/>
      </s:c>
      <s:c r="K139" s="20" t="str">
        <s:f>IF($G139="","",SUMPRODUCT(--('Evidencija'!$J$9:$J$209=$G139),--('Evidencija'!$A$9:$A$209="ZAPIS"),--('Evidencija'!$Q$9:$Q$209=""))+SUMPRODUCT(--('Evidencija'!$J$9:$J$209=$G139),--('Evidencija'!$A$9:$A$209="ZAPIS"),--('Evidencija'!$Q$9:$Q$209&lt;&gt;""),--('Evidencija'!$R$9:$R$209="")))</s:f>
        <s:v/>
      </s:c>
    </s:row>
    <s:row r="140" ht="25" customHeight="1">
      <s:c r="A140" s="18" t="str">
        <s:f>IF(AND('Evidencija'!A140="ZAPIS",'Evidencija'!M140&lt;&gt;""),IF(SUMPRODUCT(--('Evidencija'!$M$9:M140='Evidencija'!M140),--('Evidencija'!$A$9:A140="ZAPIS"))=1,'Evidencija'!M140,""),"")</s:f>
        <s:v/>
      </s:c>
      <s:c r="B140" s="19" t="str">
        <s:f>IF($A140="","",SUMPRODUCT(--('Evidencija'!$M$9:$M$209=$A140),--('Evidencija'!$A$9:$A$209="ZAPIS"),--('Evidencija'!$R$9:$R$209="ha"),'Evidencija'!$Q$9:$Q$209))</s:f>
        <s:v/>
      </s:c>
      <s:c r="C140" s="19" t="str">
        <s:f>IF($A140="","",SUMPRODUCT(--('Evidencija'!$M$9:$M$209=$A140),--('Evidencija'!$A$9:$A$209="ZAPIS"),--('Evidencija'!$R$9:$R$209="acre"),'Evidencija'!$Q$9:$Q$209))</s:f>
        <s:v/>
      </s:c>
      <s:c r="D140" s="19" t="str">
        <s:f>IF($A140="","",SUMPRODUCT(--('Evidencija'!$M$9:$M$209=$A140),--('Evidencija'!$A$9:$A$209="ZAPIS"),--('Evidencija'!$R$9:$R$209="m²"),'Evidencija'!$Q$9:$Q$209))</s:f>
        <s:v/>
      </s:c>
      <s:c r="E140" s="20" t="str">
        <s:f>IF($A140="","",SUMPRODUCT(--('Evidencija'!$M$9:$M$209=$A140),--('Evidencija'!$A$9:$A$209="ZAPIS"),--('Evidencija'!$Q$9:$Q$209=""))+SUMPRODUCT(--('Evidencija'!$M$9:$M$209=$A140),--('Evidencija'!$A$9:$A$209="ZAPIS"),--('Evidencija'!$Q$9:$Q$209&lt;&gt;""),--('Evidencija'!$R$9:$R$209="")))</s:f>
        <s:v/>
      </s:c>
      <s:c r="F140" s="21" t="n"/>
      <s:c r="G140" s="18" t="str">
        <s:f>IF(AND('Evidencija'!A140="ZAPIS",'Evidencija'!J140&lt;&gt;""),IF(SUMPRODUCT(--('Evidencija'!$J$9:J140='Evidencija'!J140),--('Evidencija'!$A$9:A140="ZAPIS"))=1,'Evidencija'!J140,""),"")</s:f>
        <s:v/>
      </s:c>
      <s:c r="H140" s="19" t="str">
        <s:f>IF($G140="","",SUMPRODUCT(--('Evidencija'!$J$9:$J$209=$G140),--('Evidencija'!$A$9:$A$209="ZAPIS"),--('Evidencija'!$R$9:$R$209="ha"),'Evidencija'!$Q$9:$Q$209))</s:f>
        <s:v/>
      </s:c>
      <s:c r="I140" s="19" t="str">
        <s:f>IF($G140="","",SUMPRODUCT(--('Evidencija'!$J$9:$J$209=$G140),--('Evidencija'!$A$9:$A$209="ZAPIS"),--('Evidencija'!$R$9:$R$209="acre"),'Evidencija'!$Q$9:$Q$209))</s:f>
        <s:v/>
      </s:c>
      <s:c r="J140" s="19" t="str">
        <s:f>IF($G140="","",SUMPRODUCT(--('Evidencija'!$J$9:$J$209=$G140),--('Evidencija'!$A$9:$A$209="ZAPIS"),--('Evidencija'!$R$9:$R$209="m²"),'Evidencija'!$Q$9:$Q$209))</s:f>
        <s:v/>
      </s:c>
      <s:c r="K140" s="20" t="str">
        <s:f>IF($G140="","",SUMPRODUCT(--('Evidencija'!$J$9:$J$209=$G140),--('Evidencija'!$A$9:$A$209="ZAPIS"),--('Evidencija'!$Q$9:$Q$209=""))+SUMPRODUCT(--('Evidencija'!$J$9:$J$209=$G140),--('Evidencija'!$A$9:$A$209="ZAPIS"),--('Evidencija'!$Q$9:$Q$209&lt;&gt;""),--('Evidencija'!$R$9:$R$209="")))</s:f>
        <s:v/>
      </s:c>
    </s:row>
    <s:row r="141" ht="25" customHeight="1">
      <s:c r="A141" s="18" t="str">
        <s:f>IF(AND('Evidencija'!A141="ZAPIS",'Evidencija'!M141&lt;&gt;""),IF(SUMPRODUCT(--('Evidencija'!$M$9:M141='Evidencija'!M141),--('Evidencija'!$A$9:A141="ZAPIS"))=1,'Evidencija'!M141,""),"")</s:f>
        <s:v/>
      </s:c>
      <s:c r="B141" s="19" t="str">
        <s:f>IF($A141="","",SUMPRODUCT(--('Evidencija'!$M$9:$M$209=$A141),--('Evidencija'!$A$9:$A$209="ZAPIS"),--('Evidencija'!$R$9:$R$209="ha"),'Evidencija'!$Q$9:$Q$209))</s:f>
        <s:v/>
      </s:c>
      <s:c r="C141" s="19" t="str">
        <s:f>IF($A141="","",SUMPRODUCT(--('Evidencija'!$M$9:$M$209=$A141),--('Evidencija'!$A$9:$A$209="ZAPIS"),--('Evidencija'!$R$9:$R$209="acre"),'Evidencija'!$Q$9:$Q$209))</s:f>
        <s:v/>
      </s:c>
      <s:c r="D141" s="19" t="str">
        <s:f>IF($A141="","",SUMPRODUCT(--('Evidencija'!$M$9:$M$209=$A141),--('Evidencija'!$A$9:$A$209="ZAPIS"),--('Evidencija'!$R$9:$R$209="m²"),'Evidencija'!$Q$9:$Q$209))</s:f>
        <s:v/>
      </s:c>
      <s:c r="E141" s="20" t="str">
        <s:f>IF($A141="","",SUMPRODUCT(--('Evidencija'!$M$9:$M$209=$A141),--('Evidencija'!$A$9:$A$209="ZAPIS"),--('Evidencija'!$Q$9:$Q$209=""))+SUMPRODUCT(--('Evidencija'!$M$9:$M$209=$A141),--('Evidencija'!$A$9:$A$209="ZAPIS"),--('Evidencija'!$Q$9:$Q$209&lt;&gt;""),--('Evidencija'!$R$9:$R$209="")))</s:f>
        <s:v/>
      </s:c>
      <s:c r="F141" s="21" t="n"/>
      <s:c r="G141" s="18" t="str">
        <s:f>IF(AND('Evidencija'!A141="ZAPIS",'Evidencija'!J141&lt;&gt;""),IF(SUMPRODUCT(--('Evidencija'!$J$9:J141='Evidencija'!J141),--('Evidencija'!$A$9:A141="ZAPIS"))=1,'Evidencija'!J141,""),"")</s:f>
        <s:v/>
      </s:c>
      <s:c r="H141" s="19" t="str">
        <s:f>IF($G141="","",SUMPRODUCT(--('Evidencija'!$J$9:$J$209=$G141),--('Evidencija'!$A$9:$A$209="ZAPIS"),--('Evidencija'!$R$9:$R$209="ha"),'Evidencija'!$Q$9:$Q$209))</s:f>
        <s:v/>
      </s:c>
      <s:c r="I141" s="19" t="str">
        <s:f>IF($G141="","",SUMPRODUCT(--('Evidencija'!$J$9:$J$209=$G141),--('Evidencija'!$A$9:$A$209="ZAPIS"),--('Evidencija'!$R$9:$R$209="acre"),'Evidencija'!$Q$9:$Q$209))</s:f>
        <s:v/>
      </s:c>
      <s:c r="J141" s="19" t="str">
        <s:f>IF($G141="","",SUMPRODUCT(--('Evidencija'!$J$9:$J$209=$G141),--('Evidencija'!$A$9:$A$209="ZAPIS"),--('Evidencija'!$R$9:$R$209="m²"),'Evidencija'!$Q$9:$Q$209))</s:f>
        <s:v/>
      </s:c>
      <s:c r="K141" s="20" t="str">
        <s:f>IF($G141="","",SUMPRODUCT(--('Evidencija'!$J$9:$J$209=$G141),--('Evidencija'!$A$9:$A$209="ZAPIS"),--('Evidencija'!$Q$9:$Q$209=""))+SUMPRODUCT(--('Evidencija'!$J$9:$J$209=$G141),--('Evidencija'!$A$9:$A$209="ZAPIS"),--('Evidencija'!$Q$9:$Q$209&lt;&gt;""),--('Evidencija'!$R$9:$R$209="")))</s:f>
        <s:v/>
      </s:c>
    </s:row>
    <s:row r="142" ht="25" customHeight="1">
      <s:c r="A142" s="18" t="str">
        <s:f>IF(AND('Evidencija'!A142="ZAPIS",'Evidencija'!M142&lt;&gt;""),IF(SUMPRODUCT(--('Evidencija'!$M$9:M142='Evidencija'!M142),--('Evidencija'!$A$9:A142="ZAPIS"))=1,'Evidencija'!M142,""),"")</s:f>
        <s:v/>
      </s:c>
      <s:c r="B142" s="19" t="str">
        <s:f>IF($A142="","",SUMPRODUCT(--('Evidencija'!$M$9:$M$209=$A142),--('Evidencija'!$A$9:$A$209="ZAPIS"),--('Evidencija'!$R$9:$R$209="ha"),'Evidencija'!$Q$9:$Q$209))</s:f>
        <s:v/>
      </s:c>
      <s:c r="C142" s="19" t="str">
        <s:f>IF($A142="","",SUMPRODUCT(--('Evidencija'!$M$9:$M$209=$A142),--('Evidencija'!$A$9:$A$209="ZAPIS"),--('Evidencija'!$R$9:$R$209="acre"),'Evidencija'!$Q$9:$Q$209))</s:f>
        <s:v/>
      </s:c>
      <s:c r="D142" s="19" t="str">
        <s:f>IF($A142="","",SUMPRODUCT(--('Evidencija'!$M$9:$M$209=$A142),--('Evidencija'!$A$9:$A$209="ZAPIS"),--('Evidencija'!$R$9:$R$209="m²"),'Evidencija'!$Q$9:$Q$209))</s:f>
        <s:v/>
      </s:c>
      <s:c r="E142" s="20" t="str">
        <s:f>IF($A142="","",SUMPRODUCT(--('Evidencija'!$M$9:$M$209=$A142),--('Evidencija'!$A$9:$A$209="ZAPIS"),--('Evidencija'!$Q$9:$Q$209=""))+SUMPRODUCT(--('Evidencija'!$M$9:$M$209=$A142),--('Evidencija'!$A$9:$A$209="ZAPIS"),--('Evidencija'!$Q$9:$Q$209&lt;&gt;""),--('Evidencija'!$R$9:$R$209="")))</s:f>
        <s:v/>
      </s:c>
      <s:c r="F142" s="21" t="n"/>
      <s:c r="G142" s="18" t="str">
        <s:f>IF(AND('Evidencija'!A142="ZAPIS",'Evidencija'!J142&lt;&gt;""),IF(SUMPRODUCT(--('Evidencija'!$J$9:J142='Evidencija'!J142),--('Evidencija'!$A$9:A142="ZAPIS"))=1,'Evidencija'!J142,""),"")</s:f>
        <s:v/>
      </s:c>
      <s:c r="H142" s="19" t="str">
        <s:f>IF($G142="","",SUMPRODUCT(--('Evidencija'!$J$9:$J$209=$G142),--('Evidencija'!$A$9:$A$209="ZAPIS"),--('Evidencija'!$R$9:$R$209="ha"),'Evidencija'!$Q$9:$Q$209))</s:f>
        <s:v/>
      </s:c>
      <s:c r="I142" s="19" t="str">
        <s:f>IF($G142="","",SUMPRODUCT(--('Evidencija'!$J$9:$J$209=$G142),--('Evidencija'!$A$9:$A$209="ZAPIS"),--('Evidencija'!$R$9:$R$209="acre"),'Evidencija'!$Q$9:$Q$209))</s:f>
        <s:v/>
      </s:c>
      <s:c r="J142" s="19" t="str">
        <s:f>IF($G142="","",SUMPRODUCT(--('Evidencija'!$J$9:$J$209=$G142),--('Evidencija'!$A$9:$A$209="ZAPIS"),--('Evidencija'!$R$9:$R$209="m²"),'Evidencija'!$Q$9:$Q$209))</s:f>
        <s:v/>
      </s:c>
      <s:c r="K142" s="20" t="str">
        <s:f>IF($G142="","",SUMPRODUCT(--('Evidencija'!$J$9:$J$209=$G142),--('Evidencija'!$A$9:$A$209="ZAPIS"),--('Evidencija'!$Q$9:$Q$209=""))+SUMPRODUCT(--('Evidencija'!$J$9:$J$209=$G142),--('Evidencija'!$A$9:$A$209="ZAPIS"),--('Evidencija'!$Q$9:$Q$209&lt;&gt;""),--('Evidencija'!$R$9:$R$209="")))</s:f>
        <s:v/>
      </s:c>
    </s:row>
    <s:row r="143" ht="25" customHeight="1">
      <s:c r="A143" s="18" t="str">
        <s:f>IF(AND('Evidencija'!A143="ZAPIS",'Evidencija'!M143&lt;&gt;""),IF(SUMPRODUCT(--('Evidencija'!$M$9:M143='Evidencija'!M143),--('Evidencija'!$A$9:A143="ZAPIS"))=1,'Evidencija'!M143,""),"")</s:f>
        <s:v/>
      </s:c>
      <s:c r="B143" s="19" t="str">
        <s:f>IF($A143="","",SUMPRODUCT(--('Evidencija'!$M$9:$M$209=$A143),--('Evidencija'!$A$9:$A$209="ZAPIS"),--('Evidencija'!$R$9:$R$209="ha"),'Evidencija'!$Q$9:$Q$209))</s:f>
        <s:v/>
      </s:c>
      <s:c r="C143" s="19" t="str">
        <s:f>IF($A143="","",SUMPRODUCT(--('Evidencija'!$M$9:$M$209=$A143),--('Evidencija'!$A$9:$A$209="ZAPIS"),--('Evidencija'!$R$9:$R$209="acre"),'Evidencija'!$Q$9:$Q$209))</s:f>
        <s:v/>
      </s:c>
      <s:c r="D143" s="19" t="str">
        <s:f>IF($A143="","",SUMPRODUCT(--('Evidencija'!$M$9:$M$209=$A143),--('Evidencija'!$A$9:$A$209="ZAPIS"),--('Evidencija'!$R$9:$R$209="m²"),'Evidencija'!$Q$9:$Q$209))</s:f>
        <s:v/>
      </s:c>
      <s:c r="E143" s="20" t="str">
        <s:f>IF($A143="","",SUMPRODUCT(--('Evidencija'!$M$9:$M$209=$A143),--('Evidencija'!$A$9:$A$209="ZAPIS"),--('Evidencija'!$Q$9:$Q$209=""))+SUMPRODUCT(--('Evidencija'!$M$9:$M$209=$A143),--('Evidencija'!$A$9:$A$209="ZAPIS"),--('Evidencija'!$Q$9:$Q$209&lt;&gt;""),--('Evidencija'!$R$9:$R$209="")))</s:f>
        <s:v/>
      </s:c>
      <s:c r="F143" s="21" t="n"/>
      <s:c r="G143" s="18" t="str">
        <s:f>IF(AND('Evidencija'!A143="ZAPIS",'Evidencija'!J143&lt;&gt;""),IF(SUMPRODUCT(--('Evidencija'!$J$9:J143='Evidencija'!J143),--('Evidencija'!$A$9:A143="ZAPIS"))=1,'Evidencija'!J143,""),"")</s:f>
        <s:v/>
      </s:c>
      <s:c r="H143" s="19" t="str">
        <s:f>IF($G143="","",SUMPRODUCT(--('Evidencija'!$J$9:$J$209=$G143),--('Evidencija'!$A$9:$A$209="ZAPIS"),--('Evidencija'!$R$9:$R$209="ha"),'Evidencija'!$Q$9:$Q$209))</s:f>
        <s:v/>
      </s:c>
      <s:c r="I143" s="19" t="str">
        <s:f>IF($G143="","",SUMPRODUCT(--('Evidencija'!$J$9:$J$209=$G143),--('Evidencija'!$A$9:$A$209="ZAPIS"),--('Evidencija'!$R$9:$R$209="acre"),'Evidencija'!$Q$9:$Q$209))</s:f>
        <s:v/>
      </s:c>
      <s:c r="J143" s="19" t="str">
        <s:f>IF($G143="","",SUMPRODUCT(--('Evidencija'!$J$9:$J$209=$G143),--('Evidencija'!$A$9:$A$209="ZAPIS"),--('Evidencija'!$R$9:$R$209="m²"),'Evidencija'!$Q$9:$Q$209))</s:f>
        <s:v/>
      </s:c>
      <s:c r="K143" s="20" t="str">
        <s:f>IF($G143="","",SUMPRODUCT(--('Evidencija'!$J$9:$J$209=$G143),--('Evidencija'!$A$9:$A$209="ZAPIS"),--('Evidencija'!$Q$9:$Q$209=""))+SUMPRODUCT(--('Evidencija'!$J$9:$J$209=$G143),--('Evidencija'!$A$9:$A$209="ZAPIS"),--('Evidencija'!$Q$9:$Q$209&lt;&gt;""),--('Evidencija'!$R$9:$R$209="")))</s:f>
        <s:v/>
      </s:c>
    </s:row>
    <s:row r="144" ht="25" customHeight="1">
      <s:c r="A144" s="18" t="str">
        <s:f>IF(AND('Evidencija'!A144="ZAPIS",'Evidencija'!M144&lt;&gt;""),IF(SUMPRODUCT(--('Evidencija'!$M$9:M144='Evidencija'!M144),--('Evidencija'!$A$9:A144="ZAPIS"))=1,'Evidencija'!M144,""),"")</s:f>
        <s:v/>
      </s:c>
      <s:c r="B144" s="19" t="str">
        <s:f>IF($A144="","",SUMPRODUCT(--('Evidencija'!$M$9:$M$209=$A144),--('Evidencija'!$A$9:$A$209="ZAPIS"),--('Evidencija'!$R$9:$R$209="ha"),'Evidencija'!$Q$9:$Q$209))</s:f>
        <s:v/>
      </s:c>
      <s:c r="C144" s="19" t="str">
        <s:f>IF($A144="","",SUMPRODUCT(--('Evidencija'!$M$9:$M$209=$A144),--('Evidencija'!$A$9:$A$209="ZAPIS"),--('Evidencija'!$R$9:$R$209="acre"),'Evidencija'!$Q$9:$Q$209))</s:f>
        <s:v/>
      </s:c>
      <s:c r="D144" s="19" t="str">
        <s:f>IF($A144="","",SUMPRODUCT(--('Evidencija'!$M$9:$M$209=$A144),--('Evidencija'!$A$9:$A$209="ZAPIS"),--('Evidencija'!$R$9:$R$209="m²"),'Evidencija'!$Q$9:$Q$209))</s:f>
        <s:v/>
      </s:c>
      <s:c r="E144" s="20" t="str">
        <s:f>IF($A144="","",SUMPRODUCT(--('Evidencija'!$M$9:$M$209=$A144),--('Evidencija'!$A$9:$A$209="ZAPIS"),--('Evidencija'!$Q$9:$Q$209=""))+SUMPRODUCT(--('Evidencija'!$M$9:$M$209=$A144),--('Evidencija'!$A$9:$A$209="ZAPIS"),--('Evidencija'!$Q$9:$Q$209&lt;&gt;""),--('Evidencija'!$R$9:$R$209="")))</s:f>
        <s:v/>
      </s:c>
      <s:c r="F144" s="21" t="n"/>
      <s:c r="G144" s="18" t="str">
        <s:f>IF(AND('Evidencija'!A144="ZAPIS",'Evidencija'!J144&lt;&gt;""),IF(SUMPRODUCT(--('Evidencija'!$J$9:J144='Evidencija'!J144),--('Evidencija'!$A$9:A144="ZAPIS"))=1,'Evidencija'!J144,""),"")</s:f>
        <s:v/>
      </s:c>
      <s:c r="H144" s="19" t="str">
        <s:f>IF($G144="","",SUMPRODUCT(--('Evidencija'!$J$9:$J$209=$G144),--('Evidencija'!$A$9:$A$209="ZAPIS"),--('Evidencija'!$R$9:$R$209="ha"),'Evidencija'!$Q$9:$Q$209))</s:f>
        <s:v/>
      </s:c>
      <s:c r="I144" s="19" t="str">
        <s:f>IF($G144="","",SUMPRODUCT(--('Evidencija'!$J$9:$J$209=$G144),--('Evidencija'!$A$9:$A$209="ZAPIS"),--('Evidencija'!$R$9:$R$209="acre"),'Evidencija'!$Q$9:$Q$209))</s:f>
        <s:v/>
      </s:c>
      <s:c r="J144" s="19" t="str">
        <s:f>IF($G144="","",SUMPRODUCT(--('Evidencija'!$J$9:$J$209=$G144),--('Evidencija'!$A$9:$A$209="ZAPIS"),--('Evidencija'!$R$9:$R$209="m²"),'Evidencija'!$Q$9:$Q$209))</s:f>
        <s:v/>
      </s:c>
      <s:c r="K144" s="20" t="str">
        <s:f>IF($G144="","",SUMPRODUCT(--('Evidencija'!$J$9:$J$209=$G144),--('Evidencija'!$A$9:$A$209="ZAPIS"),--('Evidencija'!$Q$9:$Q$209=""))+SUMPRODUCT(--('Evidencija'!$J$9:$J$209=$G144),--('Evidencija'!$A$9:$A$209="ZAPIS"),--('Evidencija'!$Q$9:$Q$209&lt;&gt;""),--('Evidencija'!$R$9:$R$209="")))</s:f>
        <s:v/>
      </s:c>
    </s:row>
    <s:row r="145" ht="25" customHeight="1">
      <s:c r="A145" s="18" t="str">
        <s:f>IF(AND('Evidencija'!A145="ZAPIS",'Evidencija'!M145&lt;&gt;""),IF(SUMPRODUCT(--('Evidencija'!$M$9:M145='Evidencija'!M145),--('Evidencija'!$A$9:A145="ZAPIS"))=1,'Evidencija'!M145,""),"")</s:f>
        <s:v/>
      </s:c>
      <s:c r="B145" s="19" t="str">
        <s:f>IF($A145="","",SUMPRODUCT(--('Evidencija'!$M$9:$M$209=$A145),--('Evidencija'!$A$9:$A$209="ZAPIS"),--('Evidencija'!$R$9:$R$209="ha"),'Evidencija'!$Q$9:$Q$209))</s:f>
        <s:v/>
      </s:c>
      <s:c r="C145" s="19" t="str">
        <s:f>IF($A145="","",SUMPRODUCT(--('Evidencija'!$M$9:$M$209=$A145),--('Evidencija'!$A$9:$A$209="ZAPIS"),--('Evidencija'!$R$9:$R$209="acre"),'Evidencija'!$Q$9:$Q$209))</s:f>
        <s:v/>
      </s:c>
      <s:c r="D145" s="19" t="str">
        <s:f>IF($A145="","",SUMPRODUCT(--('Evidencija'!$M$9:$M$209=$A145),--('Evidencija'!$A$9:$A$209="ZAPIS"),--('Evidencija'!$R$9:$R$209="m²"),'Evidencija'!$Q$9:$Q$209))</s:f>
        <s:v/>
      </s:c>
      <s:c r="E145" s="20" t="str">
        <s:f>IF($A145="","",SUMPRODUCT(--('Evidencija'!$M$9:$M$209=$A145),--('Evidencija'!$A$9:$A$209="ZAPIS"),--('Evidencija'!$Q$9:$Q$209=""))+SUMPRODUCT(--('Evidencija'!$M$9:$M$209=$A145),--('Evidencija'!$A$9:$A$209="ZAPIS"),--('Evidencija'!$Q$9:$Q$209&lt;&gt;""),--('Evidencija'!$R$9:$R$209="")))</s:f>
        <s:v/>
      </s:c>
      <s:c r="F145" s="21" t="n"/>
      <s:c r="G145" s="18" t="str">
        <s:f>IF(AND('Evidencija'!A145="ZAPIS",'Evidencija'!J145&lt;&gt;""),IF(SUMPRODUCT(--('Evidencija'!$J$9:J145='Evidencija'!J145),--('Evidencija'!$A$9:A145="ZAPIS"))=1,'Evidencija'!J145,""),"")</s:f>
        <s:v/>
      </s:c>
      <s:c r="H145" s="19" t="str">
        <s:f>IF($G145="","",SUMPRODUCT(--('Evidencija'!$J$9:$J$209=$G145),--('Evidencija'!$A$9:$A$209="ZAPIS"),--('Evidencija'!$R$9:$R$209="ha"),'Evidencija'!$Q$9:$Q$209))</s:f>
        <s:v/>
      </s:c>
      <s:c r="I145" s="19" t="str">
        <s:f>IF($G145="","",SUMPRODUCT(--('Evidencija'!$J$9:$J$209=$G145),--('Evidencija'!$A$9:$A$209="ZAPIS"),--('Evidencija'!$R$9:$R$209="acre"),'Evidencija'!$Q$9:$Q$209))</s:f>
        <s:v/>
      </s:c>
      <s:c r="J145" s="19" t="str">
        <s:f>IF($G145="","",SUMPRODUCT(--('Evidencija'!$J$9:$J$209=$G145),--('Evidencija'!$A$9:$A$209="ZAPIS"),--('Evidencija'!$R$9:$R$209="m²"),'Evidencija'!$Q$9:$Q$209))</s:f>
        <s:v/>
      </s:c>
      <s:c r="K145" s="20" t="str">
        <s:f>IF($G145="","",SUMPRODUCT(--('Evidencija'!$J$9:$J$209=$G145),--('Evidencija'!$A$9:$A$209="ZAPIS"),--('Evidencija'!$Q$9:$Q$209=""))+SUMPRODUCT(--('Evidencija'!$J$9:$J$209=$G145),--('Evidencija'!$A$9:$A$209="ZAPIS"),--('Evidencija'!$Q$9:$Q$209&lt;&gt;""),--('Evidencija'!$R$9:$R$209="")))</s:f>
        <s:v/>
      </s:c>
    </s:row>
    <s:row r="146" ht="25" customHeight="1">
      <s:c r="A146" s="18" t="str">
        <s:f>IF(AND('Evidencija'!A146="ZAPIS",'Evidencija'!M146&lt;&gt;""),IF(SUMPRODUCT(--('Evidencija'!$M$9:M146='Evidencija'!M146),--('Evidencija'!$A$9:A146="ZAPIS"))=1,'Evidencija'!M146,""),"")</s:f>
        <s:v/>
      </s:c>
      <s:c r="B146" s="19" t="str">
        <s:f>IF($A146="","",SUMPRODUCT(--('Evidencija'!$M$9:$M$209=$A146),--('Evidencija'!$A$9:$A$209="ZAPIS"),--('Evidencija'!$R$9:$R$209="ha"),'Evidencija'!$Q$9:$Q$209))</s:f>
        <s:v/>
      </s:c>
      <s:c r="C146" s="19" t="str">
        <s:f>IF($A146="","",SUMPRODUCT(--('Evidencija'!$M$9:$M$209=$A146),--('Evidencija'!$A$9:$A$209="ZAPIS"),--('Evidencija'!$R$9:$R$209="acre"),'Evidencija'!$Q$9:$Q$209))</s:f>
        <s:v/>
      </s:c>
      <s:c r="D146" s="19" t="str">
        <s:f>IF($A146="","",SUMPRODUCT(--('Evidencija'!$M$9:$M$209=$A146),--('Evidencija'!$A$9:$A$209="ZAPIS"),--('Evidencija'!$R$9:$R$209="m²"),'Evidencija'!$Q$9:$Q$209))</s:f>
        <s:v/>
      </s:c>
      <s:c r="E146" s="20" t="str">
        <s:f>IF($A146="","",SUMPRODUCT(--('Evidencija'!$M$9:$M$209=$A146),--('Evidencija'!$A$9:$A$209="ZAPIS"),--('Evidencija'!$Q$9:$Q$209=""))+SUMPRODUCT(--('Evidencija'!$M$9:$M$209=$A146),--('Evidencija'!$A$9:$A$209="ZAPIS"),--('Evidencija'!$Q$9:$Q$209&lt;&gt;""),--('Evidencija'!$R$9:$R$209="")))</s:f>
        <s:v/>
      </s:c>
      <s:c r="F146" s="21" t="n"/>
      <s:c r="G146" s="18" t="str">
        <s:f>IF(AND('Evidencija'!A146="ZAPIS",'Evidencija'!J146&lt;&gt;""),IF(SUMPRODUCT(--('Evidencija'!$J$9:J146='Evidencija'!J146),--('Evidencija'!$A$9:A146="ZAPIS"))=1,'Evidencija'!J146,""),"")</s:f>
        <s:v/>
      </s:c>
      <s:c r="H146" s="19" t="str">
        <s:f>IF($G146="","",SUMPRODUCT(--('Evidencija'!$J$9:$J$209=$G146),--('Evidencija'!$A$9:$A$209="ZAPIS"),--('Evidencija'!$R$9:$R$209="ha"),'Evidencija'!$Q$9:$Q$209))</s:f>
        <s:v/>
      </s:c>
      <s:c r="I146" s="19" t="str">
        <s:f>IF($G146="","",SUMPRODUCT(--('Evidencija'!$J$9:$J$209=$G146),--('Evidencija'!$A$9:$A$209="ZAPIS"),--('Evidencija'!$R$9:$R$209="acre"),'Evidencija'!$Q$9:$Q$209))</s:f>
        <s:v/>
      </s:c>
      <s:c r="J146" s="19" t="str">
        <s:f>IF($G146="","",SUMPRODUCT(--('Evidencija'!$J$9:$J$209=$G146),--('Evidencija'!$A$9:$A$209="ZAPIS"),--('Evidencija'!$R$9:$R$209="m²"),'Evidencija'!$Q$9:$Q$209))</s:f>
        <s:v/>
      </s:c>
      <s:c r="K146" s="20" t="str">
        <s:f>IF($G146="","",SUMPRODUCT(--('Evidencija'!$J$9:$J$209=$G146),--('Evidencija'!$A$9:$A$209="ZAPIS"),--('Evidencija'!$Q$9:$Q$209=""))+SUMPRODUCT(--('Evidencija'!$J$9:$J$209=$G146),--('Evidencija'!$A$9:$A$209="ZAPIS"),--('Evidencija'!$Q$9:$Q$209&lt;&gt;""),--('Evidencija'!$R$9:$R$209="")))</s:f>
        <s:v/>
      </s:c>
    </s:row>
    <s:row r="147" ht="25" customHeight="1">
      <s:c r="A147" s="18" t="str">
        <s:f>IF(AND('Evidencija'!A147="ZAPIS",'Evidencija'!M147&lt;&gt;""),IF(SUMPRODUCT(--('Evidencija'!$M$9:M147='Evidencija'!M147),--('Evidencija'!$A$9:A147="ZAPIS"))=1,'Evidencija'!M147,""),"")</s:f>
        <s:v/>
      </s:c>
      <s:c r="B147" s="19" t="str">
        <s:f>IF($A147="","",SUMPRODUCT(--('Evidencija'!$M$9:$M$209=$A147),--('Evidencija'!$A$9:$A$209="ZAPIS"),--('Evidencija'!$R$9:$R$209="ha"),'Evidencija'!$Q$9:$Q$209))</s:f>
        <s:v/>
      </s:c>
      <s:c r="C147" s="19" t="str">
        <s:f>IF($A147="","",SUMPRODUCT(--('Evidencija'!$M$9:$M$209=$A147),--('Evidencija'!$A$9:$A$209="ZAPIS"),--('Evidencija'!$R$9:$R$209="acre"),'Evidencija'!$Q$9:$Q$209))</s:f>
        <s:v/>
      </s:c>
      <s:c r="D147" s="19" t="str">
        <s:f>IF($A147="","",SUMPRODUCT(--('Evidencija'!$M$9:$M$209=$A147),--('Evidencija'!$A$9:$A$209="ZAPIS"),--('Evidencija'!$R$9:$R$209="m²"),'Evidencija'!$Q$9:$Q$209))</s:f>
        <s:v/>
      </s:c>
      <s:c r="E147" s="20" t="str">
        <s:f>IF($A147="","",SUMPRODUCT(--('Evidencija'!$M$9:$M$209=$A147),--('Evidencija'!$A$9:$A$209="ZAPIS"),--('Evidencija'!$Q$9:$Q$209=""))+SUMPRODUCT(--('Evidencija'!$M$9:$M$209=$A147),--('Evidencija'!$A$9:$A$209="ZAPIS"),--('Evidencija'!$Q$9:$Q$209&lt;&gt;""),--('Evidencija'!$R$9:$R$209="")))</s:f>
        <s:v/>
      </s:c>
      <s:c r="F147" s="21" t="n"/>
      <s:c r="G147" s="18" t="str">
        <s:f>IF(AND('Evidencija'!A147="ZAPIS",'Evidencija'!J147&lt;&gt;""),IF(SUMPRODUCT(--('Evidencija'!$J$9:J147='Evidencija'!J147),--('Evidencija'!$A$9:A147="ZAPIS"))=1,'Evidencija'!J147,""),"")</s:f>
        <s:v/>
      </s:c>
      <s:c r="H147" s="19" t="str">
        <s:f>IF($G147="","",SUMPRODUCT(--('Evidencija'!$J$9:$J$209=$G147),--('Evidencija'!$A$9:$A$209="ZAPIS"),--('Evidencija'!$R$9:$R$209="ha"),'Evidencija'!$Q$9:$Q$209))</s:f>
        <s:v/>
      </s:c>
      <s:c r="I147" s="19" t="str">
        <s:f>IF($G147="","",SUMPRODUCT(--('Evidencija'!$J$9:$J$209=$G147),--('Evidencija'!$A$9:$A$209="ZAPIS"),--('Evidencija'!$R$9:$R$209="acre"),'Evidencija'!$Q$9:$Q$209))</s:f>
        <s:v/>
      </s:c>
      <s:c r="J147" s="19" t="str">
        <s:f>IF($G147="","",SUMPRODUCT(--('Evidencija'!$J$9:$J$209=$G147),--('Evidencija'!$A$9:$A$209="ZAPIS"),--('Evidencija'!$R$9:$R$209="m²"),'Evidencija'!$Q$9:$Q$209))</s:f>
        <s:v/>
      </s:c>
      <s:c r="K147" s="20" t="str">
        <s:f>IF($G147="","",SUMPRODUCT(--('Evidencija'!$J$9:$J$209=$G147),--('Evidencija'!$A$9:$A$209="ZAPIS"),--('Evidencija'!$Q$9:$Q$209=""))+SUMPRODUCT(--('Evidencija'!$J$9:$J$209=$G147),--('Evidencija'!$A$9:$A$209="ZAPIS"),--('Evidencija'!$Q$9:$Q$209&lt;&gt;""),--('Evidencija'!$R$9:$R$209="")))</s:f>
        <s:v/>
      </s:c>
    </s:row>
    <s:row r="148" ht="25" customHeight="1">
      <s:c r="A148" s="18" t="str">
        <s:f>IF(AND('Evidencija'!A148="ZAPIS",'Evidencija'!M148&lt;&gt;""),IF(SUMPRODUCT(--('Evidencija'!$M$9:M148='Evidencija'!M148),--('Evidencija'!$A$9:A148="ZAPIS"))=1,'Evidencija'!M148,""),"")</s:f>
        <s:v/>
      </s:c>
      <s:c r="B148" s="19" t="str">
        <s:f>IF($A148="","",SUMPRODUCT(--('Evidencija'!$M$9:$M$209=$A148),--('Evidencija'!$A$9:$A$209="ZAPIS"),--('Evidencija'!$R$9:$R$209="ha"),'Evidencija'!$Q$9:$Q$209))</s:f>
        <s:v/>
      </s:c>
      <s:c r="C148" s="19" t="str">
        <s:f>IF($A148="","",SUMPRODUCT(--('Evidencija'!$M$9:$M$209=$A148),--('Evidencija'!$A$9:$A$209="ZAPIS"),--('Evidencija'!$R$9:$R$209="acre"),'Evidencija'!$Q$9:$Q$209))</s:f>
        <s:v/>
      </s:c>
      <s:c r="D148" s="19" t="str">
        <s:f>IF($A148="","",SUMPRODUCT(--('Evidencija'!$M$9:$M$209=$A148),--('Evidencija'!$A$9:$A$209="ZAPIS"),--('Evidencija'!$R$9:$R$209="m²"),'Evidencija'!$Q$9:$Q$209))</s:f>
        <s:v/>
      </s:c>
      <s:c r="E148" s="20" t="str">
        <s:f>IF($A148="","",SUMPRODUCT(--('Evidencija'!$M$9:$M$209=$A148),--('Evidencija'!$A$9:$A$209="ZAPIS"),--('Evidencija'!$Q$9:$Q$209=""))+SUMPRODUCT(--('Evidencija'!$M$9:$M$209=$A148),--('Evidencija'!$A$9:$A$209="ZAPIS"),--('Evidencija'!$Q$9:$Q$209&lt;&gt;""),--('Evidencija'!$R$9:$R$209="")))</s:f>
        <s:v/>
      </s:c>
      <s:c r="F148" s="21" t="n"/>
      <s:c r="G148" s="18" t="str">
        <s:f>IF(AND('Evidencija'!A148="ZAPIS",'Evidencija'!J148&lt;&gt;""),IF(SUMPRODUCT(--('Evidencija'!$J$9:J148='Evidencija'!J148),--('Evidencija'!$A$9:A148="ZAPIS"))=1,'Evidencija'!J148,""),"")</s:f>
        <s:v/>
      </s:c>
      <s:c r="H148" s="19" t="str">
        <s:f>IF($G148="","",SUMPRODUCT(--('Evidencija'!$J$9:$J$209=$G148),--('Evidencija'!$A$9:$A$209="ZAPIS"),--('Evidencija'!$R$9:$R$209="ha"),'Evidencija'!$Q$9:$Q$209))</s:f>
        <s:v/>
      </s:c>
      <s:c r="I148" s="19" t="str">
        <s:f>IF($G148="","",SUMPRODUCT(--('Evidencija'!$J$9:$J$209=$G148),--('Evidencija'!$A$9:$A$209="ZAPIS"),--('Evidencija'!$R$9:$R$209="acre"),'Evidencija'!$Q$9:$Q$209))</s:f>
        <s:v/>
      </s:c>
      <s:c r="J148" s="19" t="str">
        <s:f>IF($G148="","",SUMPRODUCT(--('Evidencija'!$J$9:$J$209=$G148),--('Evidencija'!$A$9:$A$209="ZAPIS"),--('Evidencija'!$R$9:$R$209="m²"),'Evidencija'!$Q$9:$Q$209))</s:f>
        <s:v/>
      </s:c>
      <s:c r="K148" s="20" t="str">
        <s:f>IF($G148="","",SUMPRODUCT(--('Evidencija'!$J$9:$J$209=$G148),--('Evidencija'!$A$9:$A$209="ZAPIS"),--('Evidencija'!$Q$9:$Q$209=""))+SUMPRODUCT(--('Evidencija'!$J$9:$J$209=$G148),--('Evidencija'!$A$9:$A$209="ZAPIS"),--('Evidencija'!$Q$9:$Q$209&lt;&gt;""),--('Evidencija'!$R$9:$R$209="")))</s:f>
        <s:v/>
      </s:c>
    </s:row>
    <s:row r="149" ht="25" customHeight="1">
      <s:c r="A149" s="18" t="str">
        <s:f>IF(AND('Evidencija'!A149="ZAPIS",'Evidencija'!M149&lt;&gt;""),IF(SUMPRODUCT(--('Evidencija'!$M$9:M149='Evidencija'!M149),--('Evidencija'!$A$9:A149="ZAPIS"))=1,'Evidencija'!M149,""),"")</s:f>
        <s:v/>
      </s:c>
      <s:c r="B149" s="19" t="str">
        <s:f>IF($A149="","",SUMPRODUCT(--('Evidencija'!$M$9:$M$209=$A149),--('Evidencija'!$A$9:$A$209="ZAPIS"),--('Evidencija'!$R$9:$R$209="ha"),'Evidencija'!$Q$9:$Q$209))</s:f>
        <s:v/>
      </s:c>
      <s:c r="C149" s="19" t="str">
        <s:f>IF($A149="","",SUMPRODUCT(--('Evidencija'!$M$9:$M$209=$A149),--('Evidencija'!$A$9:$A$209="ZAPIS"),--('Evidencija'!$R$9:$R$209="acre"),'Evidencija'!$Q$9:$Q$209))</s:f>
        <s:v/>
      </s:c>
      <s:c r="D149" s="19" t="str">
        <s:f>IF($A149="","",SUMPRODUCT(--('Evidencija'!$M$9:$M$209=$A149),--('Evidencija'!$A$9:$A$209="ZAPIS"),--('Evidencija'!$R$9:$R$209="m²"),'Evidencija'!$Q$9:$Q$209))</s:f>
        <s:v/>
      </s:c>
      <s:c r="E149" s="20" t="str">
        <s:f>IF($A149="","",SUMPRODUCT(--('Evidencija'!$M$9:$M$209=$A149),--('Evidencija'!$A$9:$A$209="ZAPIS"),--('Evidencija'!$Q$9:$Q$209=""))+SUMPRODUCT(--('Evidencija'!$M$9:$M$209=$A149),--('Evidencija'!$A$9:$A$209="ZAPIS"),--('Evidencija'!$Q$9:$Q$209&lt;&gt;""),--('Evidencija'!$R$9:$R$209="")))</s:f>
        <s:v/>
      </s:c>
      <s:c r="F149" s="21" t="n"/>
      <s:c r="G149" s="18" t="str">
        <s:f>IF(AND('Evidencija'!A149="ZAPIS",'Evidencija'!J149&lt;&gt;""),IF(SUMPRODUCT(--('Evidencija'!$J$9:J149='Evidencija'!J149),--('Evidencija'!$A$9:A149="ZAPIS"))=1,'Evidencija'!J149,""),"")</s:f>
        <s:v/>
      </s:c>
      <s:c r="H149" s="19" t="str">
        <s:f>IF($G149="","",SUMPRODUCT(--('Evidencija'!$J$9:$J$209=$G149),--('Evidencija'!$A$9:$A$209="ZAPIS"),--('Evidencija'!$R$9:$R$209="ha"),'Evidencija'!$Q$9:$Q$209))</s:f>
        <s:v/>
      </s:c>
      <s:c r="I149" s="19" t="str">
        <s:f>IF($G149="","",SUMPRODUCT(--('Evidencija'!$J$9:$J$209=$G149),--('Evidencija'!$A$9:$A$209="ZAPIS"),--('Evidencija'!$R$9:$R$209="acre"),'Evidencija'!$Q$9:$Q$209))</s:f>
        <s:v/>
      </s:c>
      <s:c r="J149" s="19" t="str">
        <s:f>IF($G149="","",SUMPRODUCT(--('Evidencija'!$J$9:$J$209=$G149),--('Evidencija'!$A$9:$A$209="ZAPIS"),--('Evidencija'!$R$9:$R$209="m²"),'Evidencija'!$Q$9:$Q$209))</s:f>
        <s:v/>
      </s:c>
      <s:c r="K149" s="20" t="str">
        <s:f>IF($G149="","",SUMPRODUCT(--('Evidencija'!$J$9:$J$209=$G149),--('Evidencija'!$A$9:$A$209="ZAPIS"),--('Evidencija'!$Q$9:$Q$209=""))+SUMPRODUCT(--('Evidencija'!$J$9:$J$209=$G149),--('Evidencija'!$A$9:$A$209="ZAPIS"),--('Evidencija'!$Q$9:$Q$209&lt;&gt;""),--('Evidencija'!$R$9:$R$209="")))</s:f>
        <s:v/>
      </s:c>
    </s:row>
    <s:row r="150" ht="25" customHeight="1">
      <s:c r="A150" s="18" t="str">
        <s:f>IF(AND('Evidencija'!A150="ZAPIS",'Evidencija'!M150&lt;&gt;""),IF(SUMPRODUCT(--('Evidencija'!$M$9:M150='Evidencija'!M150),--('Evidencija'!$A$9:A150="ZAPIS"))=1,'Evidencija'!M150,""),"")</s:f>
        <s:v/>
      </s:c>
      <s:c r="B150" s="19" t="str">
        <s:f>IF($A150="","",SUMPRODUCT(--('Evidencija'!$M$9:$M$209=$A150),--('Evidencija'!$A$9:$A$209="ZAPIS"),--('Evidencija'!$R$9:$R$209="ha"),'Evidencija'!$Q$9:$Q$209))</s:f>
        <s:v/>
      </s:c>
      <s:c r="C150" s="19" t="str">
        <s:f>IF($A150="","",SUMPRODUCT(--('Evidencija'!$M$9:$M$209=$A150),--('Evidencija'!$A$9:$A$209="ZAPIS"),--('Evidencija'!$R$9:$R$209="acre"),'Evidencija'!$Q$9:$Q$209))</s:f>
        <s:v/>
      </s:c>
      <s:c r="D150" s="19" t="str">
        <s:f>IF($A150="","",SUMPRODUCT(--('Evidencija'!$M$9:$M$209=$A150),--('Evidencija'!$A$9:$A$209="ZAPIS"),--('Evidencija'!$R$9:$R$209="m²"),'Evidencija'!$Q$9:$Q$209))</s:f>
        <s:v/>
      </s:c>
      <s:c r="E150" s="20" t="str">
        <s:f>IF($A150="","",SUMPRODUCT(--('Evidencija'!$M$9:$M$209=$A150),--('Evidencija'!$A$9:$A$209="ZAPIS"),--('Evidencija'!$Q$9:$Q$209=""))+SUMPRODUCT(--('Evidencija'!$M$9:$M$209=$A150),--('Evidencija'!$A$9:$A$209="ZAPIS"),--('Evidencija'!$Q$9:$Q$209&lt;&gt;""),--('Evidencija'!$R$9:$R$209="")))</s:f>
        <s:v/>
      </s:c>
      <s:c r="F150" s="21" t="n"/>
      <s:c r="G150" s="18" t="str">
        <s:f>IF(AND('Evidencija'!A150="ZAPIS",'Evidencija'!J150&lt;&gt;""),IF(SUMPRODUCT(--('Evidencija'!$J$9:J150='Evidencija'!J150),--('Evidencija'!$A$9:A150="ZAPIS"))=1,'Evidencija'!J150,""),"")</s:f>
        <s:v/>
      </s:c>
      <s:c r="H150" s="19" t="str">
        <s:f>IF($G150="","",SUMPRODUCT(--('Evidencija'!$J$9:$J$209=$G150),--('Evidencija'!$A$9:$A$209="ZAPIS"),--('Evidencija'!$R$9:$R$209="ha"),'Evidencija'!$Q$9:$Q$209))</s:f>
        <s:v/>
      </s:c>
      <s:c r="I150" s="19" t="str">
        <s:f>IF($G150="","",SUMPRODUCT(--('Evidencija'!$J$9:$J$209=$G150),--('Evidencija'!$A$9:$A$209="ZAPIS"),--('Evidencija'!$R$9:$R$209="acre"),'Evidencija'!$Q$9:$Q$209))</s:f>
        <s:v/>
      </s:c>
      <s:c r="J150" s="19" t="str">
        <s:f>IF($G150="","",SUMPRODUCT(--('Evidencija'!$J$9:$J$209=$G150),--('Evidencija'!$A$9:$A$209="ZAPIS"),--('Evidencija'!$R$9:$R$209="m²"),'Evidencija'!$Q$9:$Q$209))</s:f>
        <s:v/>
      </s:c>
      <s:c r="K150" s="20" t="str">
        <s:f>IF($G150="","",SUMPRODUCT(--('Evidencija'!$J$9:$J$209=$G150),--('Evidencija'!$A$9:$A$209="ZAPIS"),--('Evidencija'!$Q$9:$Q$209=""))+SUMPRODUCT(--('Evidencija'!$J$9:$J$209=$G150),--('Evidencija'!$A$9:$A$209="ZAPIS"),--('Evidencija'!$Q$9:$Q$209&lt;&gt;""),--('Evidencija'!$R$9:$R$209="")))</s:f>
        <s:v/>
      </s:c>
    </s:row>
    <s:row r="151" ht="25" customHeight="1">
      <s:c r="A151" s="18" t="str">
        <s:f>IF(AND('Evidencija'!A151="ZAPIS",'Evidencija'!M151&lt;&gt;""),IF(SUMPRODUCT(--('Evidencija'!$M$9:M151='Evidencija'!M151),--('Evidencija'!$A$9:A151="ZAPIS"))=1,'Evidencija'!M151,""),"")</s:f>
        <s:v/>
      </s:c>
      <s:c r="B151" s="19" t="str">
        <s:f>IF($A151="","",SUMPRODUCT(--('Evidencija'!$M$9:$M$209=$A151),--('Evidencija'!$A$9:$A$209="ZAPIS"),--('Evidencija'!$R$9:$R$209="ha"),'Evidencija'!$Q$9:$Q$209))</s:f>
        <s:v/>
      </s:c>
      <s:c r="C151" s="19" t="str">
        <s:f>IF($A151="","",SUMPRODUCT(--('Evidencija'!$M$9:$M$209=$A151),--('Evidencija'!$A$9:$A$209="ZAPIS"),--('Evidencija'!$R$9:$R$209="acre"),'Evidencija'!$Q$9:$Q$209))</s:f>
        <s:v/>
      </s:c>
      <s:c r="D151" s="19" t="str">
        <s:f>IF($A151="","",SUMPRODUCT(--('Evidencija'!$M$9:$M$209=$A151),--('Evidencija'!$A$9:$A$209="ZAPIS"),--('Evidencija'!$R$9:$R$209="m²"),'Evidencija'!$Q$9:$Q$209))</s:f>
        <s:v/>
      </s:c>
      <s:c r="E151" s="20" t="str">
        <s:f>IF($A151="","",SUMPRODUCT(--('Evidencija'!$M$9:$M$209=$A151),--('Evidencija'!$A$9:$A$209="ZAPIS"),--('Evidencija'!$Q$9:$Q$209=""))+SUMPRODUCT(--('Evidencija'!$M$9:$M$209=$A151),--('Evidencija'!$A$9:$A$209="ZAPIS"),--('Evidencija'!$Q$9:$Q$209&lt;&gt;""),--('Evidencija'!$R$9:$R$209="")))</s:f>
        <s:v/>
      </s:c>
      <s:c r="F151" s="21" t="n"/>
      <s:c r="G151" s="18" t="str">
        <s:f>IF(AND('Evidencija'!A151="ZAPIS",'Evidencija'!J151&lt;&gt;""),IF(SUMPRODUCT(--('Evidencija'!$J$9:J151='Evidencija'!J151),--('Evidencija'!$A$9:A151="ZAPIS"))=1,'Evidencija'!J151,""),"")</s:f>
        <s:v/>
      </s:c>
      <s:c r="H151" s="19" t="str">
        <s:f>IF($G151="","",SUMPRODUCT(--('Evidencija'!$J$9:$J$209=$G151),--('Evidencija'!$A$9:$A$209="ZAPIS"),--('Evidencija'!$R$9:$R$209="ha"),'Evidencija'!$Q$9:$Q$209))</s:f>
        <s:v/>
      </s:c>
      <s:c r="I151" s="19" t="str">
        <s:f>IF($G151="","",SUMPRODUCT(--('Evidencija'!$J$9:$J$209=$G151),--('Evidencija'!$A$9:$A$209="ZAPIS"),--('Evidencija'!$R$9:$R$209="acre"),'Evidencija'!$Q$9:$Q$209))</s:f>
        <s:v/>
      </s:c>
      <s:c r="J151" s="19" t="str">
        <s:f>IF($G151="","",SUMPRODUCT(--('Evidencija'!$J$9:$J$209=$G151),--('Evidencija'!$A$9:$A$209="ZAPIS"),--('Evidencija'!$R$9:$R$209="m²"),'Evidencija'!$Q$9:$Q$209))</s:f>
        <s:v/>
      </s:c>
      <s:c r="K151" s="20" t="str">
        <s:f>IF($G151="","",SUMPRODUCT(--('Evidencija'!$J$9:$J$209=$G151),--('Evidencija'!$A$9:$A$209="ZAPIS"),--('Evidencija'!$Q$9:$Q$209=""))+SUMPRODUCT(--('Evidencija'!$J$9:$J$209=$G151),--('Evidencija'!$A$9:$A$209="ZAPIS"),--('Evidencija'!$Q$9:$Q$209&lt;&gt;""),--('Evidencija'!$R$9:$R$209="")))</s:f>
        <s:v/>
      </s:c>
    </s:row>
    <s:row r="152" ht="25" customHeight="1">
      <s:c r="A152" s="18" t="str">
        <s:f>IF(AND('Evidencija'!A152="ZAPIS",'Evidencija'!M152&lt;&gt;""),IF(SUMPRODUCT(--('Evidencija'!$M$9:M152='Evidencija'!M152),--('Evidencija'!$A$9:A152="ZAPIS"))=1,'Evidencija'!M152,""),"")</s:f>
        <s:v/>
      </s:c>
      <s:c r="B152" s="19" t="str">
        <s:f>IF($A152="","",SUMPRODUCT(--('Evidencija'!$M$9:$M$209=$A152),--('Evidencija'!$A$9:$A$209="ZAPIS"),--('Evidencija'!$R$9:$R$209="ha"),'Evidencija'!$Q$9:$Q$209))</s:f>
        <s:v/>
      </s:c>
      <s:c r="C152" s="19" t="str">
        <s:f>IF($A152="","",SUMPRODUCT(--('Evidencija'!$M$9:$M$209=$A152),--('Evidencija'!$A$9:$A$209="ZAPIS"),--('Evidencija'!$R$9:$R$209="acre"),'Evidencija'!$Q$9:$Q$209))</s:f>
        <s:v/>
      </s:c>
      <s:c r="D152" s="19" t="str">
        <s:f>IF($A152="","",SUMPRODUCT(--('Evidencija'!$M$9:$M$209=$A152),--('Evidencija'!$A$9:$A$209="ZAPIS"),--('Evidencija'!$R$9:$R$209="m²"),'Evidencija'!$Q$9:$Q$209))</s:f>
        <s:v/>
      </s:c>
      <s:c r="E152" s="20" t="str">
        <s:f>IF($A152="","",SUMPRODUCT(--('Evidencija'!$M$9:$M$209=$A152),--('Evidencija'!$A$9:$A$209="ZAPIS"),--('Evidencija'!$Q$9:$Q$209=""))+SUMPRODUCT(--('Evidencija'!$M$9:$M$209=$A152),--('Evidencija'!$A$9:$A$209="ZAPIS"),--('Evidencija'!$Q$9:$Q$209&lt;&gt;""),--('Evidencija'!$R$9:$R$209="")))</s:f>
        <s:v/>
      </s:c>
      <s:c r="F152" s="21" t="n"/>
      <s:c r="G152" s="18" t="str">
        <s:f>IF(AND('Evidencija'!A152="ZAPIS",'Evidencija'!J152&lt;&gt;""),IF(SUMPRODUCT(--('Evidencija'!$J$9:J152='Evidencija'!J152),--('Evidencija'!$A$9:A152="ZAPIS"))=1,'Evidencija'!J152,""),"")</s:f>
        <s:v/>
      </s:c>
      <s:c r="H152" s="19" t="str">
        <s:f>IF($G152="","",SUMPRODUCT(--('Evidencija'!$J$9:$J$209=$G152),--('Evidencija'!$A$9:$A$209="ZAPIS"),--('Evidencija'!$R$9:$R$209="ha"),'Evidencija'!$Q$9:$Q$209))</s:f>
        <s:v/>
      </s:c>
      <s:c r="I152" s="19" t="str">
        <s:f>IF($G152="","",SUMPRODUCT(--('Evidencija'!$J$9:$J$209=$G152),--('Evidencija'!$A$9:$A$209="ZAPIS"),--('Evidencija'!$R$9:$R$209="acre"),'Evidencija'!$Q$9:$Q$209))</s:f>
        <s:v/>
      </s:c>
      <s:c r="J152" s="19" t="str">
        <s:f>IF($G152="","",SUMPRODUCT(--('Evidencija'!$J$9:$J$209=$G152),--('Evidencija'!$A$9:$A$209="ZAPIS"),--('Evidencija'!$R$9:$R$209="m²"),'Evidencija'!$Q$9:$Q$209))</s:f>
        <s:v/>
      </s:c>
      <s:c r="K152" s="20" t="str">
        <s:f>IF($G152="","",SUMPRODUCT(--('Evidencija'!$J$9:$J$209=$G152),--('Evidencija'!$A$9:$A$209="ZAPIS"),--('Evidencija'!$Q$9:$Q$209=""))+SUMPRODUCT(--('Evidencija'!$J$9:$J$209=$G152),--('Evidencija'!$A$9:$A$209="ZAPIS"),--('Evidencija'!$Q$9:$Q$209&lt;&gt;""),--('Evidencija'!$R$9:$R$209="")))</s:f>
        <s:v/>
      </s:c>
    </s:row>
    <s:row r="153" ht="25" customHeight="1">
      <s:c r="A153" s="18" t="str">
        <s:f>IF(AND('Evidencija'!A153="ZAPIS",'Evidencija'!M153&lt;&gt;""),IF(SUMPRODUCT(--('Evidencija'!$M$9:M153='Evidencija'!M153),--('Evidencija'!$A$9:A153="ZAPIS"))=1,'Evidencija'!M153,""),"")</s:f>
        <s:v/>
      </s:c>
      <s:c r="B153" s="19" t="str">
        <s:f>IF($A153="","",SUMPRODUCT(--('Evidencija'!$M$9:$M$209=$A153),--('Evidencija'!$A$9:$A$209="ZAPIS"),--('Evidencija'!$R$9:$R$209="ha"),'Evidencija'!$Q$9:$Q$209))</s:f>
        <s:v/>
      </s:c>
      <s:c r="C153" s="19" t="str">
        <s:f>IF($A153="","",SUMPRODUCT(--('Evidencija'!$M$9:$M$209=$A153),--('Evidencija'!$A$9:$A$209="ZAPIS"),--('Evidencija'!$R$9:$R$209="acre"),'Evidencija'!$Q$9:$Q$209))</s:f>
        <s:v/>
      </s:c>
      <s:c r="D153" s="19" t="str">
        <s:f>IF($A153="","",SUMPRODUCT(--('Evidencija'!$M$9:$M$209=$A153),--('Evidencija'!$A$9:$A$209="ZAPIS"),--('Evidencija'!$R$9:$R$209="m²"),'Evidencija'!$Q$9:$Q$209))</s:f>
        <s:v/>
      </s:c>
      <s:c r="E153" s="20" t="str">
        <s:f>IF($A153="","",SUMPRODUCT(--('Evidencija'!$M$9:$M$209=$A153),--('Evidencija'!$A$9:$A$209="ZAPIS"),--('Evidencija'!$Q$9:$Q$209=""))+SUMPRODUCT(--('Evidencija'!$M$9:$M$209=$A153),--('Evidencija'!$A$9:$A$209="ZAPIS"),--('Evidencija'!$Q$9:$Q$209&lt;&gt;""),--('Evidencija'!$R$9:$R$209="")))</s:f>
        <s:v/>
      </s:c>
      <s:c r="F153" s="21" t="n"/>
      <s:c r="G153" s="18" t="str">
        <s:f>IF(AND('Evidencija'!A153="ZAPIS",'Evidencija'!J153&lt;&gt;""),IF(SUMPRODUCT(--('Evidencija'!$J$9:J153='Evidencija'!J153),--('Evidencija'!$A$9:A153="ZAPIS"))=1,'Evidencija'!J153,""),"")</s:f>
        <s:v/>
      </s:c>
      <s:c r="H153" s="19" t="str">
        <s:f>IF($G153="","",SUMPRODUCT(--('Evidencija'!$J$9:$J$209=$G153),--('Evidencija'!$A$9:$A$209="ZAPIS"),--('Evidencija'!$R$9:$R$209="ha"),'Evidencija'!$Q$9:$Q$209))</s:f>
        <s:v/>
      </s:c>
      <s:c r="I153" s="19" t="str">
        <s:f>IF($G153="","",SUMPRODUCT(--('Evidencija'!$J$9:$J$209=$G153),--('Evidencija'!$A$9:$A$209="ZAPIS"),--('Evidencija'!$R$9:$R$209="acre"),'Evidencija'!$Q$9:$Q$209))</s:f>
        <s:v/>
      </s:c>
      <s:c r="J153" s="19" t="str">
        <s:f>IF($G153="","",SUMPRODUCT(--('Evidencija'!$J$9:$J$209=$G153),--('Evidencija'!$A$9:$A$209="ZAPIS"),--('Evidencija'!$R$9:$R$209="m²"),'Evidencija'!$Q$9:$Q$209))</s:f>
        <s:v/>
      </s:c>
      <s:c r="K153" s="20" t="str">
        <s:f>IF($G153="","",SUMPRODUCT(--('Evidencija'!$J$9:$J$209=$G153),--('Evidencija'!$A$9:$A$209="ZAPIS"),--('Evidencija'!$Q$9:$Q$209=""))+SUMPRODUCT(--('Evidencija'!$J$9:$J$209=$G153),--('Evidencija'!$A$9:$A$209="ZAPIS"),--('Evidencija'!$Q$9:$Q$209&lt;&gt;""),--('Evidencija'!$R$9:$R$209="")))</s:f>
        <s:v/>
      </s:c>
    </s:row>
    <s:row r="154" ht="25" customHeight="1">
      <s:c r="A154" s="18" t="str">
        <s:f>IF(AND('Evidencija'!A154="ZAPIS",'Evidencija'!M154&lt;&gt;""),IF(SUMPRODUCT(--('Evidencija'!$M$9:M154='Evidencija'!M154),--('Evidencija'!$A$9:A154="ZAPIS"))=1,'Evidencija'!M154,""),"")</s:f>
        <s:v/>
      </s:c>
      <s:c r="B154" s="19" t="str">
        <s:f>IF($A154="","",SUMPRODUCT(--('Evidencija'!$M$9:$M$209=$A154),--('Evidencija'!$A$9:$A$209="ZAPIS"),--('Evidencija'!$R$9:$R$209="ha"),'Evidencija'!$Q$9:$Q$209))</s:f>
        <s:v/>
      </s:c>
      <s:c r="C154" s="19" t="str">
        <s:f>IF($A154="","",SUMPRODUCT(--('Evidencija'!$M$9:$M$209=$A154),--('Evidencija'!$A$9:$A$209="ZAPIS"),--('Evidencija'!$R$9:$R$209="acre"),'Evidencija'!$Q$9:$Q$209))</s:f>
        <s:v/>
      </s:c>
      <s:c r="D154" s="19" t="str">
        <s:f>IF($A154="","",SUMPRODUCT(--('Evidencija'!$M$9:$M$209=$A154),--('Evidencija'!$A$9:$A$209="ZAPIS"),--('Evidencija'!$R$9:$R$209="m²"),'Evidencija'!$Q$9:$Q$209))</s:f>
        <s:v/>
      </s:c>
      <s:c r="E154" s="20" t="str">
        <s:f>IF($A154="","",SUMPRODUCT(--('Evidencija'!$M$9:$M$209=$A154),--('Evidencija'!$A$9:$A$209="ZAPIS"),--('Evidencija'!$Q$9:$Q$209=""))+SUMPRODUCT(--('Evidencija'!$M$9:$M$209=$A154),--('Evidencija'!$A$9:$A$209="ZAPIS"),--('Evidencija'!$Q$9:$Q$209&lt;&gt;""),--('Evidencija'!$R$9:$R$209="")))</s:f>
        <s:v/>
      </s:c>
      <s:c r="F154" s="21" t="n"/>
      <s:c r="G154" s="18" t="str">
        <s:f>IF(AND('Evidencija'!A154="ZAPIS",'Evidencija'!J154&lt;&gt;""),IF(SUMPRODUCT(--('Evidencija'!$J$9:J154='Evidencija'!J154),--('Evidencija'!$A$9:A154="ZAPIS"))=1,'Evidencija'!J154,""),"")</s:f>
        <s:v/>
      </s:c>
      <s:c r="H154" s="19" t="str">
        <s:f>IF($G154="","",SUMPRODUCT(--('Evidencija'!$J$9:$J$209=$G154),--('Evidencija'!$A$9:$A$209="ZAPIS"),--('Evidencija'!$R$9:$R$209="ha"),'Evidencija'!$Q$9:$Q$209))</s:f>
        <s:v/>
      </s:c>
      <s:c r="I154" s="19" t="str">
        <s:f>IF($G154="","",SUMPRODUCT(--('Evidencija'!$J$9:$J$209=$G154),--('Evidencija'!$A$9:$A$209="ZAPIS"),--('Evidencija'!$R$9:$R$209="acre"),'Evidencija'!$Q$9:$Q$209))</s:f>
        <s:v/>
      </s:c>
      <s:c r="J154" s="19" t="str">
        <s:f>IF($G154="","",SUMPRODUCT(--('Evidencija'!$J$9:$J$209=$G154),--('Evidencija'!$A$9:$A$209="ZAPIS"),--('Evidencija'!$R$9:$R$209="m²"),'Evidencija'!$Q$9:$Q$209))</s:f>
        <s:v/>
      </s:c>
      <s:c r="K154" s="20" t="str">
        <s:f>IF($G154="","",SUMPRODUCT(--('Evidencija'!$J$9:$J$209=$G154),--('Evidencija'!$A$9:$A$209="ZAPIS"),--('Evidencija'!$Q$9:$Q$209=""))+SUMPRODUCT(--('Evidencija'!$J$9:$J$209=$G154),--('Evidencija'!$A$9:$A$209="ZAPIS"),--('Evidencija'!$Q$9:$Q$209&lt;&gt;""),--('Evidencija'!$R$9:$R$209="")))</s:f>
        <s:v/>
      </s:c>
    </s:row>
    <s:row r="155" ht="25" customHeight="1">
      <s:c r="A155" s="18" t="str">
        <s:f>IF(AND('Evidencija'!A155="ZAPIS",'Evidencija'!M155&lt;&gt;""),IF(SUMPRODUCT(--('Evidencija'!$M$9:M155='Evidencija'!M155),--('Evidencija'!$A$9:A155="ZAPIS"))=1,'Evidencija'!M155,""),"")</s:f>
        <s:v/>
      </s:c>
      <s:c r="B155" s="19" t="str">
        <s:f>IF($A155="","",SUMPRODUCT(--('Evidencija'!$M$9:$M$209=$A155),--('Evidencija'!$A$9:$A$209="ZAPIS"),--('Evidencija'!$R$9:$R$209="ha"),'Evidencija'!$Q$9:$Q$209))</s:f>
        <s:v/>
      </s:c>
      <s:c r="C155" s="19" t="str">
        <s:f>IF($A155="","",SUMPRODUCT(--('Evidencija'!$M$9:$M$209=$A155),--('Evidencija'!$A$9:$A$209="ZAPIS"),--('Evidencija'!$R$9:$R$209="acre"),'Evidencija'!$Q$9:$Q$209))</s:f>
        <s:v/>
      </s:c>
      <s:c r="D155" s="19" t="str">
        <s:f>IF($A155="","",SUMPRODUCT(--('Evidencija'!$M$9:$M$209=$A155),--('Evidencija'!$A$9:$A$209="ZAPIS"),--('Evidencija'!$R$9:$R$209="m²"),'Evidencija'!$Q$9:$Q$209))</s:f>
        <s:v/>
      </s:c>
      <s:c r="E155" s="20" t="str">
        <s:f>IF($A155="","",SUMPRODUCT(--('Evidencija'!$M$9:$M$209=$A155),--('Evidencija'!$A$9:$A$209="ZAPIS"),--('Evidencija'!$Q$9:$Q$209=""))+SUMPRODUCT(--('Evidencija'!$M$9:$M$209=$A155),--('Evidencija'!$A$9:$A$209="ZAPIS"),--('Evidencija'!$Q$9:$Q$209&lt;&gt;""),--('Evidencija'!$R$9:$R$209="")))</s:f>
        <s:v/>
      </s:c>
      <s:c r="F155" s="21" t="n"/>
      <s:c r="G155" s="18" t="str">
        <s:f>IF(AND('Evidencija'!A155="ZAPIS",'Evidencija'!J155&lt;&gt;""),IF(SUMPRODUCT(--('Evidencija'!$J$9:J155='Evidencija'!J155),--('Evidencija'!$A$9:A155="ZAPIS"))=1,'Evidencija'!J155,""),"")</s:f>
        <s:v/>
      </s:c>
      <s:c r="H155" s="19" t="str">
        <s:f>IF($G155="","",SUMPRODUCT(--('Evidencija'!$J$9:$J$209=$G155),--('Evidencija'!$A$9:$A$209="ZAPIS"),--('Evidencija'!$R$9:$R$209="ha"),'Evidencija'!$Q$9:$Q$209))</s:f>
        <s:v/>
      </s:c>
      <s:c r="I155" s="19" t="str">
        <s:f>IF($G155="","",SUMPRODUCT(--('Evidencija'!$J$9:$J$209=$G155),--('Evidencija'!$A$9:$A$209="ZAPIS"),--('Evidencija'!$R$9:$R$209="acre"),'Evidencija'!$Q$9:$Q$209))</s:f>
        <s:v/>
      </s:c>
      <s:c r="J155" s="19" t="str">
        <s:f>IF($G155="","",SUMPRODUCT(--('Evidencija'!$J$9:$J$209=$G155),--('Evidencija'!$A$9:$A$209="ZAPIS"),--('Evidencija'!$R$9:$R$209="m²"),'Evidencija'!$Q$9:$Q$209))</s:f>
        <s:v/>
      </s:c>
      <s:c r="K155" s="20" t="str">
        <s:f>IF($G155="","",SUMPRODUCT(--('Evidencija'!$J$9:$J$209=$G155),--('Evidencija'!$A$9:$A$209="ZAPIS"),--('Evidencija'!$Q$9:$Q$209=""))+SUMPRODUCT(--('Evidencija'!$J$9:$J$209=$G155),--('Evidencija'!$A$9:$A$209="ZAPIS"),--('Evidencija'!$Q$9:$Q$209&lt;&gt;""),--('Evidencija'!$R$9:$R$209="")))</s:f>
        <s:v/>
      </s:c>
    </s:row>
    <s:row r="156" ht="25" customHeight="1">
      <s:c r="A156" s="18" t="str">
        <s:f>IF(AND('Evidencija'!A156="ZAPIS",'Evidencija'!M156&lt;&gt;""),IF(SUMPRODUCT(--('Evidencija'!$M$9:M156='Evidencija'!M156),--('Evidencija'!$A$9:A156="ZAPIS"))=1,'Evidencija'!M156,""),"")</s:f>
        <s:v/>
      </s:c>
      <s:c r="B156" s="19" t="str">
        <s:f>IF($A156="","",SUMPRODUCT(--('Evidencija'!$M$9:$M$209=$A156),--('Evidencija'!$A$9:$A$209="ZAPIS"),--('Evidencija'!$R$9:$R$209="ha"),'Evidencija'!$Q$9:$Q$209))</s:f>
        <s:v/>
      </s:c>
      <s:c r="C156" s="19" t="str">
        <s:f>IF($A156="","",SUMPRODUCT(--('Evidencija'!$M$9:$M$209=$A156),--('Evidencija'!$A$9:$A$209="ZAPIS"),--('Evidencija'!$R$9:$R$209="acre"),'Evidencija'!$Q$9:$Q$209))</s:f>
        <s:v/>
      </s:c>
      <s:c r="D156" s="19" t="str">
        <s:f>IF($A156="","",SUMPRODUCT(--('Evidencija'!$M$9:$M$209=$A156),--('Evidencija'!$A$9:$A$209="ZAPIS"),--('Evidencija'!$R$9:$R$209="m²"),'Evidencija'!$Q$9:$Q$209))</s:f>
        <s:v/>
      </s:c>
      <s:c r="E156" s="20" t="str">
        <s:f>IF($A156="","",SUMPRODUCT(--('Evidencija'!$M$9:$M$209=$A156),--('Evidencija'!$A$9:$A$209="ZAPIS"),--('Evidencija'!$Q$9:$Q$209=""))+SUMPRODUCT(--('Evidencija'!$M$9:$M$209=$A156),--('Evidencija'!$A$9:$A$209="ZAPIS"),--('Evidencija'!$Q$9:$Q$209&lt;&gt;""),--('Evidencija'!$R$9:$R$209="")))</s:f>
        <s:v/>
      </s:c>
      <s:c r="F156" s="21" t="n"/>
      <s:c r="G156" s="18" t="str">
        <s:f>IF(AND('Evidencija'!A156="ZAPIS",'Evidencija'!J156&lt;&gt;""),IF(SUMPRODUCT(--('Evidencija'!$J$9:J156='Evidencija'!J156),--('Evidencija'!$A$9:A156="ZAPIS"))=1,'Evidencija'!J156,""),"")</s:f>
        <s:v/>
      </s:c>
      <s:c r="H156" s="19" t="str">
        <s:f>IF($G156="","",SUMPRODUCT(--('Evidencija'!$J$9:$J$209=$G156),--('Evidencija'!$A$9:$A$209="ZAPIS"),--('Evidencija'!$R$9:$R$209="ha"),'Evidencija'!$Q$9:$Q$209))</s:f>
        <s:v/>
      </s:c>
      <s:c r="I156" s="19" t="str">
        <s:f>IF($G156="","",SUMPRODUCT(--('Evidencija'!$J$9:$J$209=$G156),--('Evidencija'!$A$9:$A$209="ZAPIS"),--('Evidencija'!$R$9:$R$209="acre"),'Evidencija'!$Q$9:$Q$209))</s:f>
        <s:v/>
      </s:c>
      <s:c r="J156" s="19" t="str">
        <s:f>IF($G156="","",SUMPRODUCT(--('Evidencija'!$J$9:$J$209=$G156),--('Evidencija'!$A$9:$A$209="ZAPIS"),--('Evidencija'!$R$9:$R$209="m²"),'Evidencija'!$Q$9:$Q$209))</s:f>
        <s:v/>
      </s:c>
      <s:c r="K156" s="20" t="str">
        <s:f>IF($G156="","",SUMPRODUCT(--('Evidencija'!$J$9:$J$209=$G156),--('Evidencija'!$A$9:$A$209="ZAPIS"),--('Evidencija'!$Q$9:$Q$209=""))+SUMPRODUCT(--('Evidencija'!$J$9:$J$209=$G156),--('Evidencija'!$A$9:$A$209="ZAPIS"),--('Evidencija'!$Q$9:$Q$209&lt;&gt;""),--('Evidencija'!$R$9:$R$209="")))</s:f>
        <s:v/>
      </s:c>
    </s:row>
    <s:row r="157" ht="25" customHeight="1">
      <s:c r="A157" s="18" t="str">
        <s:f>IF(AND('Evidencija'!A157="ZAPIS",'Evidencija'!M157&lt;&gt;""),IF(SUMPRODUCT(--('Evidencija'!$M$9:M157='Evidencija'!M157),--('Evidencija'!$A$9:A157="ZAPIS"))=1,'Evidencija'!M157,""),"")</s:f>
        <s:v/>
      </s:c>
      <s:c r="B157" s="19" t="str">
        <s:f>IF($A157="","",SUMPRODUCT(--('Evidencija'!$M$9:$M$209=$A157),--('Evidencija'!$A$9:$A$209="ZAPIS"),--('Evidencija'!$R$9:$R$209="ha"),'Evidencija'!$Q$9:$Q$209))</s:f>
        <s:v/>
      </s:c>
      <s:c r="C157" s="19" t="str">
        <s:f>IF($A157="","",SUMPRODUCT(--('Evidencija'!$M$9:$M$209=$A157),--('Evidencija'!$A$9:$A$209="ZAPIS"),--('Evidencija'!$R$9:$R$209="acre"),'Evidencija'!$Q$9:$Q$209))</s:f>
        <s:v/>
      </s:c>
      <s:c r="D157" s="19" t="str">
        <s:f>IF($A157="","",SUMPRODUCT(--('Evidencija'!$M$9:$M$209=$A157),--('Evidencija'!$A$9:$A$209="ZAPIS"),--('Evidencija'!$R$9:$R$209="m²"),'Evidencija'!$Q$9:$Q$209))</s:f>
        <s:v/>
      </s:c>
      <s:c r="E157" s="20" t="str">
        <s:f>IF($A157="","",SUMPRODUCT(--('Evidencija'!$M$9:$M$209=$A157),--('Evidencija'!$A$9:$A$209="ZAPIS"),--('Evidencija'!$Q$9:$Q$209=""))+SUMPRODUCT(--('Evidencija'!$M$9:$M$209=$A157),--('Evidencija'!$A$9:$A$209="ZAPIS"),--('Evidencija'!$Q$9:$Q$209&lt;&gt;""),--('Evidencija'!$R$9:$R$209="")))</s:f>
        <s:v/>
      </s:c>
      <s:c r="F157" s="21" t="n"/>
      <s:c r="G157" s="18" t="str">
        <s:f>IF(AND('Evidencija'!A157="ZAPIS",'Evidencija'!J157&lt;&gt;""),IF(SUMPRODUCT(--('Evidencija'!$J$9:J157='Evidencija'!J157),--('Evidencija'!$A$9:A157="ZAPIS"))=1,'Evidencija'!J157,""),"")</s:f>
        <s:v/>
      </s:c>
      <s:c r="H157" s="19" t="str">
        <s:f>IF($G157="","",SUMPRODUCT(--('Evidencija'!$J$9:$J$209=$G157),--('Evidencija'!$A$9:$A$209="ZAPIS"),--('Evidencija'!$R$9:$R$209="ha"),'Evidencija'!$Q$9:$Q$209))</s:f>
        <s:v/>
      </s:c>
      <s:c r="I157" s="19" t="str">
        <s:f>IF($G157="","",SUMPRODUCT(--('Evidencija'!$J$9:$J$209=$G157),--('Evidencija'!$A$9:$A$209="ZAPIS"),--('Evidencija'!$R$9:$R$209="acre"),'Evidencija'!$Q$9:$Q$209))</s:f>
        <s:v/>
      </s:c>
      <s:c r="J157" s="19" t="str">
        <s:f>IF($G157="","",SUMPRODUCT(--('Evidencija'!$J$9:$J$209=$G157),--('Evidencija'!$A$9:$A$209="ZAPIS"),--('Evidencija'!$R$9:$R$209="m²"),'Evidencija'!$Q$9:$Q$209))</s:f>
        <s:v/>
      </s:c>
      <s:c r="K157" s="20" t="str">
        <s:f>IF($G157="","",SUMPRODUCT(--('Evidencija'!$J$9:$J$209=$G157),--('Evidencija'!$A$9:$A$209="ZAPIS"),--('Evidencija'!$Q$9:$Q$209=""))+SUMPRODUCT(--('Evidencija'!$J$9:$J$209=$G157),--('Evidencija'!$A$9:$A$209="ZAPIS"),--('Evidencija'!$Q$9:$Q$209&lt;&gt;""),--('Evidencija'!$R$9:$R$209="")))</s:f>
        <s:v/>
      </s:c>
    </s:row>
    <s:row r="158" ht="25" customHeight="1">
      <s:c r="A158" s="18" t="str">
        <s:f>IF(AND('Evidencija'!A158="ZAPIS",'Evidencija'!M158&lt;&gt;""),IF(SUMPRODUCT(--('Evidencija'!$M$9:M158='Evidencija'!M158),--('Evidencija'!$A$9:A158="ZAPIS"))=1,'Evidencija'!M158,""),"")</s:f>
        <s:v/>
      </s:c>
      <s:c r="B158" s="19" t="str">
        <s:f>IF($A158="","",SUMPRODUCT(--('Evidencija'!$M$9:$M$209=$A158),--('Evidencija'!$A$9:$A$209="ZAPIS"),--('Evidencija'!$R$9:$R$209="ha"),'Evidencija'!$Q$9:$Q$209))</s:f>
        <s:v/>
      </s:c>
      <s:c r="C158" s="19" t="str">
        <s:f>IF($A158="","",SUMPRODUCT(--('Evidencija'!$M$9:$M$209=$A158),--('Evidencija'!$A$9:$A$209="ZAPIS"),--('Evidencija'!$R$9:$R$209="acre"),'Evidencija'!$Q$9:$Q$209))</s:f>
        <s:v/>
      </s:c>
      <s:c r="D158" s="19" t="str">
        <s:f>IF($A158="","",SUMPRODUCT(--('Evidencija'!$M$9:$M$209=$A158),--('Evidencija'!$A$9:$A$209="ZAPIS"),--('Evidencija'!$R$9:$R$209="m²"),'Evidencija'!$Q$9:$Q$209))</s:f>
        <s:v/>
      </s:c>
      <s:c r="E158" s="20" t="str">
        <s:f>IF($A158="","",SUMPRODUCT(--('Evidencija'!$M$9:$M$209=$A158),--('Evidencija'!$A$9:$A$209="ZAPIS"),--('Evidencija'!$Q$9:$Q$209=""))+SUMPRODUCT(--('Evidencija'!$M$9:$M$209=$A158),--('Evidencija'!$A$9:$A$209="ZAPIS"),--('Evidencija'!$Q$9:$Q$209&lt;&gt;""),--('Evidencija'!$R$9:$R$209="")))</s:f>
        <s:v/>
      </s:c>
      <s:c r="F158" s="21" t="n"/>
      <s:c r="G158" s="18" t="str">
        <s:f>IF(AND('Evidencija'!A158="ZAPIS",'Evidencija'!J158&lt;&gt;""),IF(SUMPRODUCT(--('Evidencija'!$J$9:J158='Evidencija'!J158),--('Evidencija'!$A$9:A158="ZAPIS"))=1,'Evidencija'!J158,""),"")</s:f>
        <s:v/>
      </s:c>
      <s:c r="H158" s="19" t="str">
        <s:f>IF($G158="","",SUMPRODUCT(--('Evidencija'!$J$9:$J$209=$G158),--('Evidencija'!$A$9:$A$209="ZAPIS"),--('Evidencija'!$R$9:$R$209="ha"),'Evidencija'!$Q$9:$Q$209))</s:f>
        <s:v/>
      </s:c>
      <s:c r="I158" s="19" t="str">
        <s:f>IF($G158="","",SUMPRODUCT(--('Evidencija'!$J$9:$J$209=$G158),--('Evidencija'!$A$9:$A$209="ZAPIS"),--('Evidencija'!$R$9:$R$209="acre"),'Evidencija'!$Q$9:$Q$209))</s:f>
        <s:v/>
      </s:c>
      <s:c r="J158" s="19" t="str">
        <s:f>IF($G158="","",SUMPRODUCT(--('Evidencija'!$J$9:$J$209=$G158),--('Evidencija'!$A$9:$A$209="ZAPIS"),--('Evidencija'!$R$9:$R$209="m²"),'Evidencija'!$Q$9:$Q$209))</s:f>
        <s:v/>
      </s:c>
      <s:c r="K158" s="20" t="str">
        <s:f>IF($G158="","",SUMPRODUCT(--('Evidencija'!$J$9:$J$209=$G158),--('Evidencija'!$A$9:$A$209="ZAPIS"),--('Evidencija'!$Q$9:$Q$209=""))+SUMPRODUCT(--('Evidencija'!$J$9:$J$209=$G158),--('Evidencija'!$A$9:$A$209="ZAPIS"),--('Evidencija'!$Q$9:$Q$209&lt;&gt;""),--('Evidencija'!$R$9:$R$209="")))</s:f>
        <s:v/>
      </s:c>
    </s:row>
    <s:row r="159" ht="25" customHeight="1">
      <s:c r="A159" s="18" t="str">
        <s:f>IF(AND('Evidencija'!A159="ZAPIS",'Evidencija'!M159&lt;&gt;""),IF(SUMPRODUCT(--('Evidencija'!$M$9:M159='Evidencija'!M159),--('Evidencija'!$A$9:A159="ZAPIS"))=1,'Evidencija'!M159,""),"")</s:f>
        <s:v/>
      </s:c>
      <s:c r="B159" s="19" t="str">
        <s:f>IF($A159="","",SUMPRODUCT(--('Evidencija'!$M$9:$M$209=$A159),--('Evidencija'!$A$9:$A$209="ZAPIS"),--('Evidencija'!$R$9:$R$209="ha"),'Evidencija'!$Q$9:$Q$209))</s:f>
        <s:v/>
      </s:c>
      <s:c r="C159" s="19" t="str">
        <s:f>IF($A159="","",SUMPRODUCT(--('Evidencija'!$M$9:$M$209=$A159),--('Evidencija'!$A$9:$A$209="ZAPIS"),--('Evidencija'!$R$9:$R$209="acre"),'Evidencija'!$Q$9:$Q$209))</s:f>
        <s:v/>
      </s:c>
      <s:c r="D159" s="19" t="str">
        <s:f>IF($A159="","",SUMPRODUCT(--('Evidencija'!$M$9:$M$209=$A159),--('Evidencija'!$A$9:$A$209="ZAPIS"),--('Evidencija'!$R$9:$R$209="m²"),'Evidencija'!$Q$9:$Q$209))</s:f>
        <s:v/>
      </s:c>
      <s:c r="E159" s="20" t="str">
        <s:f>IF($A159="","",SUMPRODUCT(--('Evidencija'!$M$9:$M$209=$A159),--('Evidencija'!$A$9:$A$209="ZAPIS"),--('Evidencija'!$Q$9:$Q$209=""))+SUMPRODUCT(--('Evidencija'!$M$9:$M$209=$A159),--('Evidencija'!$A$9:$A$209="ZAPIS"),--('Evidencija'!$Q$9:$Q$209&lt;&gt;""),--('Evidencija'!$R$9:$R$209="")))</s:f>
        <s:v/>
      </s:c>
      <s:c r="F159" s="21" t="n"/>
      <s:c r="G159" s="18" t="str">
        <s:f>IF(AND('Evidencija'!A159="ZAPIS",'Evidencija'!J159&lt;&gt;""),IF(SUMPRODUCT(--('Evidencija'!$J$9:J159='Evidencija'!J159),--('Evidencija'!$A$9:A159="ZAPIS"))=1,'Evidencija'!J159,""),"")</s:f>
        <s:v/>
      </s:c>
      <s:c r="H159" s="19" t="str">
        <s:f>IF($G159="","",SUMPRODUCT(--('Evidencija'!$J$9:$J$209=$G159),--('Evidencija'!$A$9:$A$209="ZAPIS"),--('Evidencija'!$R$9:$R$209="ha"),'Evidencija'!$Q$9:$Q$209))</s:f>
        <s:v/>
      </s:c>
      <s:c r="I159" s="19" t="str">
        <s:f>IF($G159="","",SUMPRODUCT(--('Evidencija'!$J$9:$J$209=$G159),--('Evidencija'!$A$9:$A$209="ZAPIS"),--('Evidencija'!$R$9:$R$209="acre"),'Evidencija'!$Q$9:$Q$209))</s:f>
        <s:v/>
      </s:c>
      <s:c r="J159" s="19" t="str">
        <s:f>IF($G159="","",SUMPRODUCT(--('Evidencija'!$J$9:$J$209=$G159),--('Evidencija'!$A$9:$A$209="ZAPIS"),--('Evidencija'!$R$9:$R$209="m²"),'Evidencija'!$Q$9:$Q$209))</s:f>
        <s:v/>
      </s:c>
      <s:c r="K159" s="20" t="str">
        <s:f>IF($G159="","",SUMPRODUCT(--('Evidencija'!$J$9:$J$209=$G159),--('Evidencija'!$A$9:$A$209="ZAPIS"),--('Evidencija'!$Q$9:$Q$209=""))+SUMPRODUCT(--('Evidencija'!$J$9:$J$209=$G159),--('Evidencija'!$A$9:$A$209="ZAPIS"),--('Evidencija'!$Q$9:$Q$209&lt;&gt;""),--('Evidencija'!$R$9:$R$209="")))</s:f>
        <s:v/>
      </s:c>
    </s:row>
    <s:row r="160" ht="25" customHeight="1">
      <s:c r="A160" s="18" t="str">
        <s:f>IF(AND('Evidencija'!A160="ZAPIS",'Evidencija'!M160&lt;&gt;""),IF(SUMPRODUCT(--('Evidencija'!$M$9:M160='Evidencija'!M160),--('Evidencija'!$A$9:A160="ZAPIS"))=1,'Evidencija'!M160,""),"")</s:f>
        <s:v/>
      </s:c>
      <s:c r="B160" s="19" t="str">
        <s:f>IF($A160="","",SUMPRODUCT(--('Evidencija'!$M$9:$M$209=$A160),--('Evidencija'!$A$9:$A$209="ZAPIS"),--('Evidencija'!$R$9:$R$209="ha"),'Evidencija'!$Q$9:$Q$209))</s:f>
        <s:v/>
      </s:c>
      <s:c r="C160" s="19" t="str">
        <s:f>IF($A160="","",SUMPRODUCT(--('Evidencija'!$M$9:$M$209=$A160),--('Evidencija'!$A$9:$A$209="ZAPIS"),--('Evidencija'!$R$9:$R$209="acre"),'Evidencija'!$Q$9:$Q$209))</s:f>
        <s:v/>
      </s:c>
      <s:c r="D160" s="19" t="str">
        <s:f>IF($A160="","",SUMPRODUCT(--('Evidencija'!$M$9:$M$209=$A160),--('Evidencija'!$A$9:$A$209="ZAPIS"),--('Evidencija'!$R$9:$R$209="m²"),'Evidencija'!$Q$9:$Q$209))</s:f>
        <s:v/>
      </s:c>
      <s:c r="E160" s="20" t="str">
        <s:f>IF($A160="","",SUMPRODUCT(--('Evidencija'!$M$9:$M$209=$A160),--('Evidencija'!$A$9:$A$209="ZAPIS"),--('Evidencija'!$Q$9:$Q$209=""))+SUMPRODUCT(--('Evidencija'!$M$9:$M$209=$A160),--('Evidencija'!$A$9:$A$209="ZAPIS"),--('Evidencija'!$Q$9:$Q$209&lt;&gt;""),--('Evidencija'!$R$9:$R$209="")))</s:f>
        <s:v/>
      </s:c>
      <s:c r="F160" s="21" t="n"/>
      <s:c r="G160" s="18" t="str">
        <s:f>IF(AND('Evidencija'!A160="ZAPIS",'Evidencija'!J160&lt;&gt;""),IF(SUMPRODUCT(--('Evidencija'!$J$9:J160='Evidencija'!J160),--('Evidencija'!$A$9:A160="ZAPIS"))=1,'Evidencija'!J160,""),"")</s:f>
        <s:v/>
      </s:c>
      <s:c r="H160" s="19" t="str">
        <s:f>IF($G160="","",SUMPRODUCT(--('Evidencija'!$J$9:$J$209=$G160),--('Evidencija'!$A$9:$A$209="ZAPIS"),--('Evidencija'!$R$9:$R$209="ha"),'Evidencija'!$Q$9:$Q$209))</s:f>
        <s:v/>
      </s:c>
      <s:c r="I160" s="19" t="str">
        <s:f>IF($G160="","",SUMPRODUCT(--('Evidencija'!$J$9:$J$209=$G160),--('Evidencija'!$A$9:$A$209="ZAPIS"),--('Evidencija'!$R$9:$R$209="acre"),'Evidencija'!$Q$9:$Q$209))</s:f>
        <s:v/>
      </s:c>
      <s:c r="J160" s="19" t="str">
        <s:f>IF($G160="","",SUMPRODUCT(--('Evidencija'!$J$9:$J$209=$G160),--('Evidencija'!$A$9:$A$209="ZAPIS"),--('Evidencija'!$R$9:$R$209="m²"),'Evidencija'!$Q$9:$Q$209))</s:f>
        <s:v/>
      </s:c>
      <s:c r="K160" s="20" t="str">
        <s:f>IF($G160="","",SUMPRODUCT(--('Evidencija'!$J$9:$J$209=$G160),--('Evidencija'!$A$9:$A$209="ZAPIS"),--('Evidencija'!$Q$9:$Q$209=""))+SUMPRODUCT(--('Evidencija'!$J$9:$J$209=$G160),--('Evidencija'!$A$9:$A$209="ZAPIS"),--('Evidencija'!$Q$9:$Q$209&lt;&gt;""),--('Evidencija'!$R$9:$R$209="")))</s:f>
        <s:v/>
      </s:c>
    </s:row>
    <s:row r="161" ht="25" customHeight="1">
      <s:c r="A161" s="18" t="str">
        <s:f>IF(AND('Evidencija'!A161="ZAPIS",'Evidencija'!M161&lt;&gt;""),IF(SUMPRODUCT(--('Evidencija'!$M$9:M161='Evidencija'!M161),--('Evidencija'!$A$9:A161="ZAPIS"))=1,'Evidencija'!M161,""),"")</s:f>
        <s:v/>
      </s:c>
      <s:c r="B161" s="19" t="str">
        <s:f>IF($A161="","",SUMPRODUCT(--('Evidencija'!$M$9:$M$209=$A161),--('Evidencija'!$A$9:$A$209="ZAPIS"),--('Evidencija'!$R$9:$R$209="ha"),'Evidencija'!$Q$9:$Q$209))</s:f>
        <s:v/>
      </s:c>
      <s:c r="C161" s="19" t="str">
        <s:f>IF($A161="","",SUMPRODUCT(--('Evidencija'!$M$9:$M$209=$A161),--('Evidencija'!$A$9:$A$209="ZAPIS"),--('Evidencija'!$R$9:$R$209="acre"),'Evidencija'!$Q$9:$Q$209))</s:f>
        <s:v/>
      </s:c>
      <s:c r="D161" s="19" t="str">
        <s:f>IF($A161="","",SUMPRODUCT(--('Evidencija'!$M$9:$M$209=$A161),--('Evidencija'!$A$9:$A$209="ZAPIS"),--('Evidencija'!$R$9:$R$209="m²"),'Evidencija'!$Q$9:$Q$209))</s:f>
        <s:v/>
      </s:c>
      <s:c r="E161" s="20" t="str">
        <s:f>IF($A161="","",SUMPRODUCT(--('Evidencija'!$M$9:$M$209=$A161),--('Evidencija'!$A$9:$A$209="ZAPIS"),--('Evidencija'!$Q$9:$Q$209=""))+SUMPRODUCT(--('Evidencija'!$M$9:$M$209=$A161),--('Evidencija'!$A$9:$A$209="ZAPIS"),--('Evidencija'!$Q$9:$Q$209&lt;&gt;""),--('Evidencija'!$R$9:$R$209="")))</s:f>
        <s:v/>
      </s:c>
      <s:c r="F161" s="21" t="n"/>
      <s:c r="G161" s="18" t="str">
        <s:f>IF(AND('Evidencija'!A161="ZAPIS",'Evidencija'!J161&lt;&gt;""),IF(SUMPRODUCT(--('Evidencija'!$J$9:J161='Evidencija'!J161),--('Evidencija'!$A$9:A161="ZAPIS"))=1,'Evidencija'!J161,""),"")</s:f>
        <s:v/>
      </s:c>
      <s:c r="H161" s="19" t="str">
        <s:f>IF($G161="","",SUMPRODUCT(--('Evidencija'!$J$9:$J$209=$G161),--('Evidencija'!$A$9:$A$209="ZAPIS"),--('Evidencija'!$R$9:$R$209="ha"),'Evidencija'!$Q$9:$Q$209))</s:f>
        <s:v/>
      </s:c>
      <s:c r="I161" s="19" t="str">
        <s:f>IF($G161="","",SUMPRODUCT(--('Evidencija'!$J$9:$J$209=$G161),--('Evidencija'!$A$9:$A$209="ZAPIS"),--('Evidencija'!$R$9:$R$209="acre"),'Evidencija'!$Q$9:$Q$209))</s:f>
        <s:v/>
      </s:c>
      <s:c r="J161" s="19" t="str">
        <s:f>IF($G161="","",SUMPRODUCT(--('Evidencija'!$J$9:$J$209=$G161),--('Evidencija'!$A$9:$A$209="ZAPIS"),--('Evidencija'!$R$9:$R$209="m²"),'Evidencija'!$Q$9:$Q$209))</s:f>
        <s:v/>
      </s:c>
      <s:c r="K161" s="20" t="str">
        <s:f>IF($G161="","",SUMPRODUCT(--('Evidencija'!$J$9:$J$209=$G161),--('Evidencija'!$A$9:$A$209="ZAPIS"),--('Evidencija'!$Q$9:$Q$209=""))+SUMPRODUCT(--('Evidencija'!$J$9:$J$209=$G161),--('Evidencija'!$A$9:$A$209="ZAPIS"),--('Evidencija'!$Q$9:$Q$209&lt;&gt;""),--('Evidencija'!$R$9:$R$209="")))</s:f>
        <s:v/>
      </s:c>
    </s:row>
    <s:row r="162" ht="25" customHeight="1">
      <s:c r="A162" s="18" t="str">
        <s:f>IF(AND('Evidencija'!A162="ZAPIS",'Evidencija'!M162&lt;&gt;""),IF(SUMPRODUCT(--('Evidencija'!$M$9:M162='Evidencija'!M162),--('Evidencija'!$A$9:A162="ZAPIS"))=1,'Evidencija'!M162,""),"")</s:f>
        <s:v/>
      </s:c>
      <s:c r="B162" s="19" t="str">
        <s:f>IF($A162="","",SUMPRODUCT(--('Evidencija'!$M$9:$M$209=$A162),--('Evidencija'!$A$9:$A$209="ZAPIS"),--('Evidencija'!$R$9:$R$209="ha"),'Evidencija'!$Q$9:$Q$209))</s:f>
        <s:v/>
      </s:c>
      <s:c r="C162" s="19" t="str">
        <s:f>IF($A162="","",SUMPRODUCT(--('Evidencija'!$M$9:$M$209=$A162),--('Evidencija'!$A$9:$A$209="ZAPIS"),--('Evidencija'!$R$9:$R$209="acre"),'Evidencija'!$Q$9:$Q$209))</s:f>
        <s:v/>
      </s:c>
      <s:c r="D162" s="19" t="str">
        <s:f>IF($A162="","",SUMPRODUCT(--('Evidencija'!$M$9:$M$209=$A162),--('Evidencija'!$A$9:$A$209="ZAPIS"),--('Evidencija'!$R$9:$R$209="m²"),'Evidencija'!$Q$9:$Q$209))</s:f>
        <s:v/>
      </s:c>
      <s:c r="E162" s="20" t="str">
        <s:f>IF($A162="","",SUMPRODUCT(--('Evidencija'!$M$9:$M$209=$A162),--('Evidencija'!$A$9:$A$209="ZAPIS"),--('Evidencija'!$Q$9:$Q$209=""))+SUMPRODUCT(--('Evidencija'!$M$9:$M$209=$A162),--('Evidencija'!$A$9:$A$209="ZAPIS"),--('Evidencija'!$Q$9:$Q$209&lt;&gt;""),--('Evidencija'!$R$9:$R$209="")))</s:f>
        <s:v/>
      </s:c>
      <s:c r="F162" s="21" t="n"/>
      <s:c r="G162" s="18" t="str">
        <s:f>IF(AND('Evidencija'!A162="ZAPIS",'Evidencija'!J162&lt;&gt;""),IF(SUMPRODUCT(--('Evidencija'!$J$9:J162='Evidencija'!J162),--('Evidencija'!$A$9:A162="ZAPIS"))=1,'Evidencija'!J162,""),"")</s:f>
        <s:v/>
      </s:c>
      <s:c r="H162" s="19" t="str">
        <s:f>IF($G162="","",SUMPRODUCT(--('Evidencija'!$J$9:$J$209=$G162),--('Evidencija'!$A$9:$A$209="ZAPIS"),--('Evidencija'!$R$9:$R$209="ha"),'Evidencija'!$Q$9:$Q$209))</s:f>
        <s:v/>
      </s:c>
      <s:c r="I162" s="19" t="str">
        <s:f>IF($G162="","",SUMPRODUCT(--('Evidencija'!$J$9:$J$209=$G162),--('Evidencija'!$A$9:$A$209="ZAPIS"),--('Evidencija'!$R$9:$R$209="acre"),'Evidencija'!$Q$9:$Q$209))</s:f>
        <s:v/>
      </s:c>
      <s:c r="J162" s="19" t="str">
        <s:f>IF($G162="","",SUMPRODUCT(--('Evidencija'!$J$9:$J$209=$G162),--('Evidencija'!$A$9:$A$209="ZAPIS"),--('Evidencija'!$R$9:$R$209="m²"),'Evidencija'!$Q$9:$Q$209))</s:f>
        <s:v/>
      </s:c>
      <s:c r="K162" s="20" t="str">
        <s:f>IF($G162="","",SUMPRODUCT(--('Evidencija'!$J$9:$J$209=$G162),--('Evidencija'!$A$9:$A$209="ZAPIS"),--('Evidencija'!$Q$9:$Q$209=""))+SUMPRODUCT(--('Evidencija'!$J$9:$J$209=$G162),--('Evidencija'!$A$9:$A$209="ZAPIS"),--('Evidencija'!$Q$9:$Q$209&lt;&gt;""),--('Evidencija'!$R$9:$R$209="")))</s:f>
        <s:v/>
      </s:c>
    </s:row>
    <s:row r="163" ht="25" customHeight="1">
      <s:c r="A163" s="18" t="str">
        <s:f>IF(AND('Evidencija'!A163="ZAPIS",'Evidencija'!M163&lt;&gt;""),IF(SUMPRODUCT(--('Evidencija'!$M$9:M163='Evidencija'!M163),--('Evidencija'!$A$9:A163="ZAPIS"))=1,'Evidencija'!M163,""),"")</s:f>
        <s:v/>
      </s:c>
      <s:c r="B163" s="19" t="str">
        <s:f>IF($A163="","",SUMPRODUCT(--('Evidencija'!$M$9:$M$209=$A163),--('Evidencija'!$A$9:$A$209="ZAPIS"),--('Evidencija'!$R$9:$R$209="ha"),'Evidencija'!$Q$9:$Q$209))</s:f>
        <s:v/>
      </s:c>
      <s:c r="C163" s="19" t="str">
        <s:f>IF($A163="","",SUMPRODUCT(--('Evidencija'!$M$9:$M$209=$A163),--('Evidencija'!$A$9:$A$209="ZAPIS"),--('Evidencija'!$R$9:$R$209="acre"),'Evidencija'!$Q$9:$Q$209))</s:f>
        <s:v/>
      </s:c>
      <s:c r="D163" s="19" t="str">
        <s:f>IF($A163="","",SUMPRODUCT(--('Evidencija'!$M$9:$M$209=$A163),--('Evidencija'!$A$9:$A$209="ZAPIS"),--('Evidencija'!$R$9:$R$209="m²"),'Evidencija'!$Q$9:$Q$209))</s:f>
        <s:v/>
      </s:c>
      <s:c r="E163" s="20" t="str">
        <s:f>IF($A163="","",SUMPRODUCT(--('Evidencija'!$M$9:$M$209=$A163),--('Evidencija'!$A$9:$A$209="ZAPIS"),--('Evidencija'!$Q$9:$Q$209=""))+SUMPRODUCT(--('Evidencija'!$M$9:$M$209=$A163),--('Evidencija'!$A$9:$A$209="ZAPIS"),--('Evidencija'!$Q$9:$Q$209&lt;&gt;""),--('Evidencija'!$R$9:$R$209="")))</s:f>
        <s:v/>
      </s:c>
      <s:c r="F163" s="21" t="n"/>
      <s:c r="G163" s="18" t="str">
        <s:f>IF(AND('Evidencija'!A163="ZAPIS",'Evidencija'!J163&lt;&gt;""),IF(SUMPRODUCT(--('Evidencija'!$J$9:J163='Evidencija'!J163),--('Evidencija'!$A$9:A163="ZAPIS"))=1,'Evidencija'!J163,""),"")</s:f>
        <s:v/>
      </s:c>
      <s:c r="H163" s="19" t="str">
        <s:f>IF($G163="","",SUMPRODUCT(--('Evidencija'!$J$9:$J$209=$G163),--('Evidencija'!$A$9:$A$209="ZAPIS"),--('Evidencija'!$R$9:$R$209="ha"),'Evidencija'!$Q$9:$Q$209))</s:f>
        <s:v/>
      </s:c>
      <s:c r="I163" s="19" t="str">
        <s:f>IF($G163="","",SUMPRODUCT(--('Evidencija'!$J$9:$J$209=$G163),--('Evidencija'!$A$9:$A$209="ZAPIS"),--('Evidencija'!$R$9:$R$209="acre"),'Evidencija'!$Q$9:$Q$209))</s:f>
        <s:v/>
      </s:c>
      <s:c r="J163" s="19" t="str">
        <s:f>IF($G163="","",SUMPRODUCT(--('Evidencija'!$J$9:$J$209=$G163),--('Evidencija'!$A$9:$A$209="ZAPIS"),--('Evidencija'!$R$9:$R$209="m²"),'Evidencija'!$Q$9:$Q$209))</s:f>
        <s:v/>
      </s:c>
      <s:c r="K163" s="20" t="str">
        <s:f>IF($G163="","",SUMPRODUCT(--('Evidencija'!$J$9:$J$209=$G163),--('Evidencija'!$A$9:$A$209="ZAPIS"),--('Evidencija'!$Q$9:$Q$209=""))+SUMPRODUCT(--('Evidencija'!$J$9:$J$209=$G163),--('Evidencija'!$A$9:$A$209="ZAPIS"),--('Evidencija'!$Q$9:$Q$209&lt;&gt;""),--('Evidencija'!$R$9:$R$209="")))</s:f>
        <s:v/>
      </s:c>
    </s:row>
    <s:row r="164" ht="25" customHeight="1">
      <s:c r="A164" s="18" t="str">
        <s:f>IF(AND('Evidencija'!A164="ZAPIS",'Evidencija'!M164&lt;&gt;""),IF(SUMPRODUCT(--('Evidencija'!$M$9:M164='Evidencija'!M164),--('Evidencija'!$A$9:A164="ZAPIS"))=1,'Evidencija'!M164,""),"")</s:f>
        <s:v/>
      </s:c>
      <s:c r="B164" s="19" t="str">
        <s:f>IF($A164="","",SUMPRODUCT(--('Evidencija'!$M$9:$M$209=$A164),--('Evidencija'!$A$9:$A$209="ZAPIS"),--('Evidencija'!$R$9:$R$209="ha"),'Evidencija'!$Q$9:$Q$209))</s:f>
        <s:v/>
      </s:c>
      <s:c r="C164" s="19" t="str">
        <s:f>IF($A164="","",SUMPRODUCT(--('Evidencija'!$M$9:$M$209=$A164),--('Evidencija'!$A$9:$A$209="ZAPIS"),--('Evidencija'!$R$9:$R$209="acre"),'Evidencija'!$Q$9:$Q$209))</s:f>
        <s:v/>
      </s:c>
      <s:c r="D164" s="19" t="str">
        <s:f>IF($A164="","",SUMPRODUCT(--('Evidencija'!$M$9:$M$209=$A164),--('Evidencija'!$A$9:$A$209="ZAPIS"),--('Evidencija'!$R$9:$R$209="m²"),'Evidencija'!$Q$9:$Q$209))</s:f>
        <s:v/>
      </s:c>
      <s:c r="E164" s="20" t="str">
        <s:f>IF($A164="","",SUMPRODUCT(--('Evidencija'!$M$9:$M$209=$A164),--('Evidencija'!$A$9:$A$209="ZAPIS"),--('Evidencija'!$Q$9:$Q$209=""))+SUMPRODUCT(--('Evidencija'!$M$9:$M$209=$A164),--('Evidencija'!$A$9:$A$209="ZAPIS"),--('Evidencija'!$Q$9:$Q$209&lt;&gt;""),--('Evidencija'!$R$9:$R$209="")))</s:f>
        <s:v/>
      </s:c>
      <s:c r="F164" s="21" t="n"/>
      <s:c r="G164" s="18" t="str">
        <s:f>IF(AND('Evidencija'!A164="ZAPIS",'Evidencija'!J164&lt;&gt;""),IF(SUMPRODUCT(--('Evidencija'!$J$9:J164='Evidencija'!J164),--('Evidencija'!$A$9:A164="ZAPIS"))=1,'Evidencija'!J164,""),"")</s:f>
        <s:v/>
      </s:c>
      <s:c r="H164" s="19" t="str">
        <s:f>IF($G164="","",SUMPRODUCT(--('Evidencija'!$J$9:$J$209=$G164),--('Evidencija'!$A$9:$A$209="ZAPIS"),--('Evidencija'!$R$9:$R$209="ha"),'Evidencija'!$Q$9:$Q$209))</s:f>
        <s:v/>
      </s:c>
      <s:c r="I164" s="19" t="str">
        <s:f>IF($G164="","",SUMPRODUCT(--('Evidencija'!$J$9:$J$209=$G164),--('Evidencija'!$A$9:$A$209="ZAPIS"),--('Evidencija'!$R$9:$R$209="acre"),'Evidencija'!$Q$9:$Q$209))</s:f>
        <s:v/>
      </s:c>
      <s:c r="J164" s="19" t="str">
        <s:f>IF($G164="","",SUMPRODUCT(--('Evidencija'!$J$9:$J$209=$G164),--('Evidencija'!$A$9:$A$209="ZAPIS"),--('Evidencija'!$R$9:$R$209="m²"),'Evidencija'!$Q$9:$Q$209))</s:f>
        <s:v/>
      </s:c>
      <s:c r="K164" s="20" t="str">
        <s:f>IF($G164="","",SUMPRODUCT(--('Evidencija'!$J$9:$J$209=$G164),--('Evidencija'!$A$9:$A$209="ZAPIS"),--('Evidencija'!$Q$9:$Q$209=""))+SUMPRODUCT(--('Evidencija'!$J$9:$J$209=$G164),--('Evidencija'!$A$9:$A$209="ZAPIS"),--('Evidencija'!$Q$9:$Q$209&lt;&gt;""),--('Evidencija'!$R$9:$R$209="")))</s:f>
        <s:v/>
      </s:c>
    </s:row>
    <s:row r="165" ht="25" customHeight="1">
      <s:c r="A165" s="18" t="str">
        <s:f>IF(AND('Evidencija'!A165="ZAPIS",'Evidencija'!M165&lt;&gt;""),IF(SUMPRODUCT(--('Evidencija'!$M$9:M165='Evidencija'!M165),--('Evidencija'!$A$9:A165="ZAPIS"))=1,'Evidencija'!M165,""),"")</s:f>
        <s:v/>
      </s:c>
      <s:c r="B165" s="19" t="str">
        <s:f>IF($A165="","",SUMPRODUCT(--('Evidencija'!$M$9:$M$209=$A165),--('Evidencija'!$A$9:$A$209="ZAPIS"),--('Evidencija'!$R$9:$R$209="ha"),'Evidencija'!$Q$9:$Q$209))</s:f>
        <s:v/>
      </s:c>
      <s:c r="C165" s="19" t="str">
        <s:f>IF($A165="","",SUMPRODUCT(--('Evidencija'!$M$9:$M$209=$A165),--('Evidencija'!$A$9:$A$209="ZAPIS"),--('Evidencija'!$R$9:$R$209="acre"),'Evidencija'!$Q$9:$Q$209))</s:f>
        <s:v/>
      </s:c>
      <s:c r="D165" s="19" t="str">
        <s:f>IF($A165="","",SUMPRODUCT(--('Evidencija'!$M$9:$M$209=$A165),--('Evidencija'!$A$9:$A$209="ZAPIS"),--('Evidencija'!$R$9:$R$209="m²"),'Evidencija'!$Q$9:$Q$209))</s:f>
        <s:v/>
      </s:c>
      <s:c r="E165" s="20" t="str">
        <s:f>IF($A165="","",SUMPRODUCT(--('Evidencija'!$M$9:$M$209=$A165),--('Evidencija'!$A$9:$A$209="ZAPIS"),--('Evidencija'!$Q$9:$Q$209=""))+SUMPRODUCT(--('Evidencija'!$M$9:$M$209=$A165),--('Evidencija'!$A$9:$A$209="ZAPIS"),--('Evidencija'!$Q$9:$Q$209&lt;&gt;""),--('Evidencija'!$R$9:$R$209="")))</s:f>
        <s:v/>
      </s:c>
      <s:c r="F165" s="21" t="n"/>
      <s:c r="G165" s="18" t="str">
        <s:f>IF(AND('Evidencija'!A165="ZAPIS",'Evidencija'!J165&lt;&gt;""),IF(SUMPRODUCT(--('Evidencija'!$J$9:J165='Evidencija'!J165),--('Evidencija'!$A$9:A165="ZAPIS"))=1,'Evidencija'!J165,""),"")</s:f>
        <s:v/>
      </s:c>
      <s:c r="H165" s="19" t="str">
        <s:f>IF($G165="","",SUMPRODUCT(--('Evidencija'!$J$9:$J$209=$G165),--('Evidencija'!$A$9:$A$209="ZAPIS"),--('Evidencija'!$R$9:$R$209="ha"),'Evidencija'!$Q$9:$Q$209))</s:f>
        <s:v/>
      </s:c>
      <s:c r="I165" s="19" t="str">
        <s:f>IF($G165="","",SUMPRODUCT(--('Evidencija'!$J$9:$J$209=$G165),--('Evidencija'!$A$9:$A$209="ZAPIS"),--('Evidencija'!$R$9:$R$209="acre"),'Evidencija'!$Q$9:$Q$209))</s:f>
        <s:v/>
      </s:c>
      <s:c r="J165" s="19" t="str">
        <s:f>IF($G165="","",SUMPRODUCT(--('Evidencija'!$J$9:$J$209=$G165),--('Evidencija'!$A$9:$A$209="ZAPIS"),--('Evidencija'!$R$9:$R$209="m²"),'Evidencija'!$Q$9:$Q$209))</s:f>
        <s:v/>
      </s:c>
      <s:c r="K165" s="20" t="str">
        <s:f>IF($G165="","",SUMPRODUCT(--('Evidencija'!$J$9:$J$209=$G165),--('Evidencija'!$A$9:$A$209="ZAPIS"),--('Evidencija'!$Q$9:$Q$209=""))+SUMPRODUCT(--('Evidencija'!$J$9:$J$209=$G165),--('Evidencija'!$A$9:$A$209="ZAPIS"),--('Evidencija'!$Q$9:$Q$209&lt;&gt;""),--('Evidencija'!$R$9:$R$209="")))</s:f>
        <s:v/>
      </s:c>
    </s:row>
    <s:row r="166" ht="25" customHeight="1">
      <s:c r="A166" s="18" t="str">
        <s:f>IF(AND('Evidencija'!A166="ZAPIS",'Evidencija'!M166&lt;&gt;""),IF(SUMPRODUCT(--('Evidencija'!$M$9:M166='Evidencija'!M166),--('Evidencija'!$A$9:A166="ZAPIS"))=1,'Evidencija'!M166,""),"")</s:f>
        <s:v/>
      </s:c>
      <s:c r="B166" s="19" t="str">
        <s:f>IF($A166="","",SUMPRODUCT(--('Evidencija'!$M$9:$M$209=$A166),--('Evidencija'!$A$9:$A$209="ZAPIS"),--('Evidencija'!$R$9:$R$209="ha"),'Evidencija'!$Q$9:$Q$209))</s:f>
        <s:v/>
      </s:c>
      <s:c r="C166" s="19" t="str">
        <s:f>IF($A166="","",SUMPRODUCT(--('Evidencija'!$M$9:$M$209=$A166),--('Evidencija'!$A$9:$A$209="ZAPIS"),--('Evidencija'!$R$9:$R$209="acre"),'Evidencija'!$Q$9:$Q$209))</s:f>
        <s:v/>
      </s:c>
      <s:c r="D166" s="19" t="str">
        <s:f>IF($A166="","",SUMPRODUCT(--('Evidencija'!$M$9:$M$209=$A166),--('Evidencija'!$A$9:$A$209="ZAPIS"),--('Evidencija'!$R$9:$R$209="m²"),'Evidencija'!$Q$9:$Q$209))</s:f>
        <s:v/>
      </s:c>
      <s:c r="E166" s="20" t="str">
        <s:f>IF($A166="","",SUMPRODUCT(--('Evidencija'!$M$9:$M$209=$A166),--('Evidencija'!$A$9:$A$209="ZAPIS"),--('Evidencija'!$Q$9:$Q$209=""))+SUMPRODUCT(--('Evidencija'!$M$9:$M$209=$A166),--('Evidencija'!$A$9:$A$209="ZAPIS"),--('Evidencija'!$Q$9:$Q$209&lt;&gt;""),--('Evidencija'!$R$9:$R$209="")))</s:f>
        <s:v/>
      </s:c>
      <s:c r="F166" s="21" t="n"/>
      <s:c r="G166" s="18" t="str">
        <s:f>IF(AND('Evidencija'!A166="ZAPIS",'Evidencija'!J166&lt;&gt;""),IF(SUMPRODUCT(--('Evidencija'!$J$9:J166='Evidencija'!J166),--('Evidencija'!$A$9:A166="ZAPIS"))=1,'Evidencija'!J166,""),"")</s:f>
        <s:v/>
      </s:c>
      <s:c r="H166" s="19" t="str">
        <s:f>IF($G166="","",SUMPRODUCT(--('Evidencija'!$J$9:$J$209=$G166),--('Evidencija'!$A$9:$A$209="ZAPIS"),--('Evidencija'!$R$9:$R$209="ha"),'Evidencija'!$Q$9:$Q$209))</s:f>
        <s:v/>
      </s:c>
      <s:c r="I166" s="19" t="str">
        <s:f>IF($G166="","",SUMPRODUCT(--('Evidencija'!$J$9:$J$209=$G166),--('Evidencija'!$A$9:$A$209="ZAPIS"),--('Evidencija'!$R$9:$R$209="acre"),'Evidencija'!$Q$9:$Q$209))</s:f>
        <s:v/>
      </s:c>
      <s:c r="J166" s="19" t="str">
        <s:f>IF($G166="","",SUMPRODUCT(--('Evidencija'!$J$9:$J$209=$G166),--('Evidencija'!$A$9:$A$209="ZAPIS"),--('Evidencija'!$R$9:$R$209="m²"),'Evidencija'!$Q$9:$Q$209))</s:f>
        <s:v/>
      </s:c>
      <s:c r="K166" s="20" t="str">
        <s:f>IF($G166="","",SUMPRODUCT(--('Evidencija'!$J$9:$J$209=$G166),--('Evidencija'!$A$9:$A$209="ZAPIS"),--('Evidencija'!$Q$9:$Q$209=""))+SUMPRODUCT(--('Evidencija'!$J$9:$J$209=$G166),--('Evidencija'!$A$9:$A$209="ZAPIS"),--('Evidencija'!$Q$9:$Q$209&lt;&gt;""),--('Evidencija'!$R$9:$R$209="")))</s:f>
        <s:v/>
      </s:c>
    </s:row>
    <s:row r="167" ht="25" customHeight="1">
      <s:c r="A167" s="18" t="str">
        <s:f>IF(AND('Evidencija'!A167="ZAPIS",'Evidencija'!M167&lt;&gt;""),IF(SUMPRODUCT(--('Evidencija'!$M$9:M167='Evidencija'!M167),--('Evidencija'!$A$9:A167="ZAPIS"))=1,'Evidencija'!M167,""),"")</s:f>
        <s:v/>
      </s:c>
      <s:c r="B167" s="19" t="str">
        <s:f>IF($A167="","",SUMPRODUCT(--('Evidencija'!$M$9:$M$209=$A167),--('Evidencija'!$A$9:$A$209="ZAPIS"),--('Evidencija'!$R$9:$R$209="ha"),'Evidencija'!$Q$9:$Q$209))</s:f>
        <s:v/>
      </s:c>
      <s:c r="C167" s="19" t="str">
        <s:f>IF($A167="","",SUMPRODUCT(--('Evidencija'!$M$9:$M$209=$A167),--('Evidencija'!$A$9:$A$209="ZAPIS"),--('Evidencija'!$R$9:$R$209="acre"),'Evidencija'!$Q$9:$Q$209))</s:f>
        <s:v/>
      </s:c>
      <s:c r="D167" s="19" t="str">
        <s:f>IF($A167="","",SUMPRODUCT(--('Evidencija'!$M$9:$M$209=$A167),--('Evidencija'!$A$9:$A$209="ZAPIS"),--('Evidencija'!$R$9:$R$209="m²"),'Evidencija'!$Q$9:$Q$209))</s:f>
        <s:v/>
      </s:c>
      <s:c r="E167" s="20" t="str">
        <s:f>IF($A167="","",SUMPRODUCT(--('Evidencija'!$M$9:$M$209=$A167),--('Evidencija'!$A$9:$A$209="ZAPIS"),--('Evidencija'!$Q$9:$Q$209=""))+SUMPRODUCT(--('Evidencija'!$M$9:$M$209=$A167),--('Evidencija'!$A$9:$A$209="ZAPIS"),--('Evidencija'!$Q$9:$Q$209&lt;&gt;""),--('Evidencija'!$R$9:$R$209="")))</s:f>
        <s:v/>
      </s:c>
      <s:c r="F167" s="21" t="n"/>
      <s:c r="G167" s="18" t="str">
        <s:f>IF(AND('Evidencija'!A167="ZAPIS",'Evidencija'!J167&lt;&gt;""),IF(SUMPRODUCT(--('Evidencija'!$J$9:J167='Evidencija'!J167),--('Evidencija'!$A$9:A167="ZAPIS"))=1,'Evidencija'!J167,""),"")</s:f>
        <s:v/>
      </s:c>
      <s:c r="H167" s="19" t="str">
        <s:f>IF($G167="","",SUMPRODUCT(--('Evidencija'!$J$9:$J$209=$G167),--('Evidencija'!$A$9:$A$209="ZAPIS"),--('Evidencija'!$R$9:$R$209="ha"),'Evidencija'!$Q$9:$Q$209))</s:f>
        <s:v/>
      </s:c>
      <s:c r="I167" s="19" t="str">
        <s:f>IF($G167="","",SUMPRODUCT(--('Evidencija'!$J$9:$J$209=$G167),--('Evidencija'!$A$9:$A$209="ZAPIS"),--('Evidencija'!$R$9:$R$209="acre"),'Evidencija'!$Q$9:$Q$209))</s:f>
        <s:v/>
      </s:c>
      <s:c r="J167" s="19" t="str">
        <s:f>IF($G167="","",SUMPRODUCT(--('Evidencija'!$J$9:$J$209=$G167),--('Evidencija'!$A$9:$A$209="ZAPIS"),--('Evidencija'!$R$9:$R$209="m²"),'Evidencija'!$Q$9:$Q$209))</s:f>
        <s:v/>
      </s:c>
      <s:c r="K167" s="20" t="str">
        <s:f>IF($G167="","",SUMPRODUCT(--('Evidencija'!$J$9:$J$209=$G167),--('Evidencija'!$A$9:$A$209="ZAPIS"),--('Evidencija'!$Q$9:$Q$209=""))+SUMPRODUCT(--('Evidencija'!$J$9:$J$209=$G167),--('Evidencija'!$A$9:$A$209="ZAPIS"),--('Evidencija'!$Q$9:$Q$209&lt;&gt;""),--('Evidencija'!$R$9:$R$209="")))</s:f>
        <s:v/>
      </s:c>
    </s:row>
    <s:row r="168" ht="25" customHeight="1">
      <s:c r="A168" s="18" t="str">
        <s:f>IF(AND('Evidencija'!A168="ZAPIS",'Evidencija'!M168&lt;&gt;""),IF(SUMPRODUCT(--('Evidencija'!$M$9:M168='Evidencija'!M168),--('Evidencija'!$A$9:A168="ZAPIS"))=1,'Evidencija'!M168,""),"")</s:f>
        <s:v/>
      </s:c>
      <s:c r="B168" s="19" t="str">
        <s:f>IF($A168="","",SUMPRODUCT(--('Evidencija'!$M$9:$M$209=$A168),--('Evidencija'!$A$9:$A$209="ZAPIS"),--('Evidencija'!$R$9:$R$209="ha"),'Evidencija'!$Q$9:$Q$209))</s:f>
        <s:v/>
      </s:c>
      <s:c r="C168" s="19" t="str">
        <s:f>IF($A168="","",SUMPRODUCT(--('Evidencija'!$M$9:$M$209=$A168),--('Evidencija'!$A$9:$A$209="ZAPIS"),--('Evidencija'!$R$9:$R$209="acre"),'Evidencija'!$Q$9:$Q$209))</s:f>
        <s:v/>
      </s:c>
      <s:c r="D168" s="19" t="str">
        <s:f>IF($A168="","",SUMPRODUCT(--('Evidencija'!$M$9:$M$209=$A168),--('Evidencija'!$A$9:$A$209="ZAPIS"),--('Evidencija'!$R$9:$R$209="m²"),'Evidencija'!$Q$9:$Q$209))</s:f>
        <s:v/>
      </s:c>
      <s:c r="E168" s="20" t="str">
        <s:f>IF($A168="","",SUMPRODUCT(--('Evidencija'!$M$9:$M$209=$A168),--('Evidencija'!$A$9:$A$209="ZAPIS"),--('Evidencija'!$Q$9:$Q$209=""))+SUMPRODUCT(--('Evidencija'!$M$9:$M$209=$A168),--('Evidencija'!$A$9:$A$209="ZAPIS"),--('Evidencija'!$Q$9:$Q$209&lt;&gt;""),--('Evidencija'!$R$9:$R$209="")))</s:f>
        <s:v/>
      </s:c>
      <s:c r="F168" s="21" t="n"/>
      <s:c r="G168" s="18" t="str">
        <s:f>IF(AND('Evidencija'!A168="ZAPIS",'Evidencija'!J168&lt;&gt;""),IF(SUMPRODUCT(--('Evidencija'!$J$9:J168='Evidencija'!J168),--('Evidencija'!$A$9:A168="ZAPIS"))=1,'Evidencija'!J168,""),"")</s:f>
        <s:v/>
      </s:c>
      <s:c r="H168" s="19" t="str">
        <s:f>IF($G168="","",SUMPRODUCT(--('Evidencija'!$J$9:$J$209=$G168),--('Evidencija'!$A$9:$A$209="ZAPIS"),--('Evidencija'!$R$9:$R$209="ha"),'Evidencija'!$Q$9:$Q$209))</s:f>
        <s:v/>
      </s:c>
      <s:c r="I168" s="19" t="str">
        <s:f>IF($G168="","",SUMPRODUCT(--('Evidencija'!$J$9:$J$209=$G168),--('Evidencija'!$A$9:$A$209="ZAPIS"),--('Evidencija'!$R$9:$R$209="acre"),'Evidencija'!$Q$9:$Q$209))</s:f>
        <s:v/>
      </s:c>
      <s:c r="J168" s="19" t="str">
        <s:f>IF($G168="","",SUMPRODUCT(--('Evidencija'!$J$9:$J$209=$G168),--('Evidencija'!$A$9:$A$209="ZAPIS"),--('Evidencija'!$R$9:$R$209="m²"),'Evidencija'!$Q$9:$Q$209))</s:f>
        <s:v/>
      </s:c>
      <s:c r="K168" s="20" t="str">
        <s:f>IF($G168="","",SUMPRODUCT(--('Evidencija'!$J$9:$J$209=$G168),--('Evidencija'!$A$9:$A$209="ZAPIS"),--('Evidencija'!$Q$9:$Q$209=""))+SUMPRODUCT(--('Evidencija'!$J$9:$J$209=$G168),--('Evidencija'!$A$9:$A$209="ZAPIS"),--('Evidencija'!$Q$9:$Q$209&lt;&gt;""),--('Evidencija'!$R$9:$R$209="")))</s:f>
        <s:v/>
      </s:c>
    </s:row>
    <s:row r="169" ht="25" customHeight="1">
      <s:c r="A169" s="18" t="str">
        <s:f>IF(AND('Evidencija'!A169="ZAPIS",'Evidencija'!M169&lt;&gt;""),IF(SUMPRODUCT(--('Evidencija'!$M$9:M169='Evidencija'!M169),--('Evidencija'!$A$9:A169="ZAPIS"))=1,'Evidencija'!M169,""),"")</s:f>
        <s:v/>
      </s:c>
      <s:c r="B169" s="19" t="str">
        <s:f>IF($A169="","",SUMPRODUCT(--('Evidencija'!$M$9:$M$209=$A169),--('Evidencija'!$A$9:$A$209="ZAPIS"),--('Evidencija'!$R$9:$R$209="ha"),'Evidencija'!$Q$9:$Q$209))</s:f>
        <s:v/>
      </s:c>
      <s:c r="C169" s="19" t="str">
        <s:f>IF($A169="","",SUMPRODUCT(--('Evidencija'!$M$9:$M$209=$A169),--('Evidencija'!$A$9:$A$209="ZAPIS"),--('Evidencija'!$R$9:$R$209="acre"),'Evidencija'!$Q$9:$Q$209))</s:f>
        <s:v/>
      </s:c>
      <s:c r="D169" s="19" t="str">
        <s:f>IF($A169="","",SUMPRODUCT(--('Evidencija'!$M$9:$M$209=$A169),--('Evidencija'!$A$9:$A$209="ZAPIS"),--('Evidencija'!$R$9:$R$209="m²"),'Evidencija'!$Q$9:$Q$209))</s:f>
        <s:v/>
      </s:c>
      <s:c r="E169" s="20" t="str">
        <s:f>IF($A169="","",SUMPRODUCT(--('Evidencija'!$M$9:$M$209=$A169),--('Evidencija'!$A$9:$A$209="ZAPIS"),--('Evidencija'!$Q$9:$Q$209=""))+SUMPRODUCT(--('Evidencija'!$M$9:$M$209=$A169),--('Evidencija'!$A$9:$A$209="ZAPIS"),--('Evidencija'!$Q$9:$Q$209&lt;&gt;""),--('Evidencija'!$R$9:$R$209="")))</s:f>
        <s:v/>
      </s:c>
      <s:c r="F169" s="21" t="n"/>
      <s:c r="G169" s="18" t="str">
        <s:f>IF(AND('Evidencija'!A169="ZAPIS",'Evidencija'!J169&lt;&gt;""),IF(SUMPRODUCT(--('Evidencija'!$J$9:J169='Evidencija'!J169),--('Evidencija'!$A$9:A169="ZAPIS"))=1,'Evidencija'!J169,""),"")</s:f>
        <s:v/>
      </s:c>
      <s:c r="H169" s="19" t="str">
        <s:f>IF($G169="","",SUMPRODUCT(--('Evidencija'!$J$9:$J$209=$G169),--('Evidencija'!$A$9:$A$209="ZAPIS"),--('Evidencija'!$R$9:$R$209="ha"),'Evidencija'!$Q$9:$Q$209))</s:f>
        <s:v/>
      </s:c>
      <s:c r="I169" s="19" t="str">
        <s:f>IF($G169="","",SUMPRODUCT(--('Evidencija'!$J$9:$J$209=$G169),--('Evidencija'!$A$9:$A$209="ZAPIS"),--('Evidencija'!$R$9:$R$209="acre"),'Evidencija'!$Q$9:$Q$209))</s:f>
        <s:v/>
      </s:c>
      <s:c r="J169" s="19" t="str">
        <s:f>IF($G169="","",SUMPRODUCT(--('Evidencija'!$J$9:$J$209=$G169),--('Evidencija'!$A$9:$A$209="ZAPIS"),--('Evidencija'!$R$9:$R$209="m²"),'Evidencija'!$Q$9:$Q$209))</s:f>
        <s:v/>
      </s:c>
      <s:c r="K169" s="20" t="str">
        <s:f>IF($G169="","",SUMPRODUCT(--('Evidencija'!$J$9:$J$209=$G169),--('Evidencija'!$A$9:$A$209="ZAPIS"),--('Evidencija'!$Q$9:$Q$209=""))+SUMPRODUCT(--('Evidencija'!$J$9:$J$209=$G169),--('Evidencija'!$A$9:$A$209="ZAPIS"),--('Evidencija'!$Q$9:$Q$209&lt;&gt;""),--('Evidencija'!$R$9:$R$209="")))</s:f>
        <s:v/>
      </s:c>
    </s:row>
    <s:row r="170" ht="25" customHeight="1">
      <s:c r="A170" s="18" t="str">
        <s:f>IF(AND('Evidencija'!A170="ZAPIS",'Evidencija'!M170&lt;&gt;""),IF(SUMPRODUCT(--('Evidencija'!$M$9:M170='Evidencija'!M170),--('Evidencija'!$A$9:A170="ZAPIS"))=1,'Evidencija'!M170,""),"")</s:f>
        <s:v/>
      </s:c>
      <s:c r="B170" s="19" t="str">
        <s:f>IF($A170="","",SUMPRODUCT(--('Evidencija'!$M$9:$M$209=$A170),--('Evidencija'!$A$9:$A$209="ZAPIS"),--('Evidencija'!$R$9:$R$209="ha"),'Evidencija'!$Q$9:$Q$209))</s:f>
        <s:v/>
      </s:c>
      <s:c r="C170" s="19" t="str">
        <s:f>IF($A170="","",SUMPRODUCT(--('Evidencija'!$M$9:$M$209=$A170),--('Evidencija'!$A$9:$A$209="ZAPIS"),--('Evidencija'!$R$9:$R$209="acre"),'Evidencija'!$Q$9:$Q$209))</s:f>
        <s:v/>
      </s:c>
      <s:c r="D170" s="19" t="str">
        <s:f>IF($A170="","",SUMPRODUCT(--('Evidencija'!$M$9:$M$209=$A170),--('Evidencija'!$A$9:$A$209="ZAPIS"),--('Evidencija'!$R$9:$R$209="m²"),'Evidencija'!$Q$9:$Q$209))</s:f>
        <s:v/>
      </s:c>
      <s:c r="E170" s="20" t="str">
        <s:f>IF($A170="","",SUMPRODUCT(--('Evidencija'!$M$9:$M$209=$A170),--('Evidencija'!$A$9:$A$209="ZAPIS"),--('Evidencija'!$Q$9:$Q$209=""))+SUMPRODUCT(--('Evidencija'!$M$9:$M$209=$A170),--('Evidencija'!$A$9:$A$209="ZAPIS"),--('Evidencija'!$Q$9:$Q$209&lt;&gt;""),--('Evidencija'!$R$9:$R$209="")))</s:f>
        <s:v/>
      </s:c>
      <s:c r="F170" s="21" t="n"/>
      <s:c r="G170" s="18" t="str">
        <s:f>IF(AND('Evidencija'!A170="ZAPIS",'Evidencija'!J170&lt;&gt;""),IF(SUMPRODUCT(--('Evidencija'!$J$9:J170='Evidencija'!J170),--('Evidencija'!$A$9:A170="ZAPIS"))=1,'Evidencija'!J170,""),"")</s:f>
        <s:v/>
      </s:c>
      <s:c r="H170" s="19" t="str">
        <s:f>IF($G170="","",SUMPRODUCT(--('Evidencija'!$J$9:$J$209=$G170),--('Evidencija'!$A$9:$A$209="ZAPIS"),--('Evidencija'!$R$9:$R$209="ha"),'Evidencija'!$Q$9:$Q$209))</s:f>
        <s:v/>
      </s:c>
      <s:c r="I170" s="19" t="str">
        <s:f>IF($G170="","",SUMPRODUCT(--('Evidencija'!$J$9:$J$209=$G170),--('Evidencija'!$A$9:$A$209="ZAPIS"),--('Evidencija'!$R$9:$R$209="acre"),'Evidencija'!$Q$9:$Q$209))</s:f>
        <s:v/>
      </s:c>
      <s:c r="J170" s="19" t="str">
        <s:f>IF($G170="","",SUMPRODUCT(--('Evidencija'!$J$9:$J$209=$G170),--('Evidencija'!$A$9:$A$209="ZAPIS"),--('Evidencija'!$R$9:$R$209="m²"),'Evidencija'!$Q$9:$Q$209))</s:f>
        <s:v/>
      </s:c>
      <s:c r="K170" s="20" t="str">
        <s:f>IF($G170="","",SUMPRODUCT(--('Evidencija'!$J$9:$J$209=$G170),--('Evidencija'!$A$9:$A$209="ZAPIS"),--('Evidencija'!$Q$9:$Q$209=""))+SUMPRODUCT(--('Evidencija'!$J$9:$J$209=$G170),--('Evidencija'!$A$9:$A$209="ZAPIS"),--('Evidencija'!$Q$9:$Q$209&lt;&gt;""),--('Evidencija'!$R$9:$R$209="")))</s:f>
        <s:v/>
      </s:c>
    </s:row>
    <s:row r="171" ht="25" customHeight="1">
      <s:c r="A171" s="18" t="str">
        <s:f>IF(AND('Evidencija'!A171="ZAPIS",'Evidencija'!M171&lt;&gt;""),IF(SUMPRODUCT(--('Evidencija'!$M$9:M171='Evidencija'!M171),--('Evidencija'!$A$9:A171="ZAPIS"))=1,'Evidencija'!M171,""),"")</s:f>
        <s:v/>
      </s:c>
      <s:c r="B171" s="19" t="str">
        <s:f>IF($A171="","",SUMPRODUCT(--('Evidencija'!$M$9:$M$209=$A171),--('Evidencija'!$A$9:$A$209="ZAPIS"),--('Evidencija'!$R$9:$R$209="ha"),'Evidencija'!$Q$9:$Q$209))</s:f>
        <s:v/>
      </s:c>
      <s:c r="C171" s="19" t="str">
        <s:f>IF($A171="","",SUMPRODUCT(--('Evidencija'!$M$9:$M$209=$A171),--('Evidencija'!$A$9:$A$209="ZAPIS"),--('Evidencija'!$R$9:$R$209="acre"),'Evidencija'!$Q$9:$Q$209))</s:f>
        <s:v/>
      </s:c>
      <s:c r="D171" s="19" t="str">
        <s:f>IF($A171="","",SUMPRODUCT(--('Evidencija'!$M$9:$M$209=$A171),--('Evidencija'!$A$9:$A$209="ZAPIS"),--('Evidencija'!$R$9:$R$209="m²"),'Evidencija'!$Q$9:$Q$209))</s:f>
        <s:v/>
      </s:c>
      <s:c r="E171" s="20" t="str">
        <s:f>IF($A171="","",SUMPRODUCT(--('Evidencija'!$M$9:$M$209=$A171),--('Evidencija'!$A$9:$A$209="ZAPIS"),--('Evidencija'!$Q$9:$Q$209=""))+SUMPRODUCT(--('Evidencija'!$M$9:$M$209=$A171),--('Evidencija'!$A$9:$A$209="ZAPIS"),--('Evidencija'!$Q$9:$Q$209&lt;&gt;""),--('Evidencija'!$R$9:$R$209="")))</s:f>
        <s:v/>
      </s:c>
      <s:c r="F171" s="21" t="n"/>
      <s:c r="G171" s="18" t="str">
        <s:f>IF(AND('Evidencija'!A171="ZAPIS",'Evidencija'!J171&lt;&gt;""),IF(SUMPRODUCT(--('Evidencija'!$J$9:J171='Evidencija'!J171),--('Evidencija'!$A$9:A171="ZAPIS"))=1,'Evidencija'!J171,""),"")</s:f>
        <s:v/>
      </s:c>
      <s:c r="H171" s="19" t="str">
        <s:f>IF($G171="","",SUMPRODUCT(--('Evidencija'!$J$9:$J$209=$G171),--('Evidencija'!$A$9:$A$209="ZAPIS"),--('Evidencija'!$R$9:$R$209="ha"),'Evidencija'!$Q$9:$Q$209))</s:f>
        <s:v/>
      </s:c>
      <s:c r="I171" s="19" t="str">
        <s:f>IF($G171="","",SUMPRODUCT(--('Evidencija'!$J$9:$J$209=$G171),--('Evidencija'!$A$9:$A$209="ZAPIS"),--('Evidencija'!$R$9:$R$209="acre"),'Evidencija'!$Q$9:$Q$209))</s:f>
        <s:v/>
      </s:c>
      <s:c r="J171" s="19" t="str">
        <s:f>IF($G171="","",SUMPRODUCT(--('Evidencija'!$J$9:$J$209=$G171),--('Evidencija'!$A$9:$A$209="ZAPIS"),--('Evidencija'!$R$9:$R$209="m²"),'Evidencija'!$Q$9:$Q$209))</s:f>
        <s:v/>
      </s:c>
      <s:c r="K171" s="20" t="str">
        <s:f>IF($G171="","",SUMPRODUCT(--('Evidencija'!$J$9:$J$209=$G171),--('Evidencija'!$A$9:$A$209="ZAPIS"),--('Evidencija'!$Q$9:$Q$209=""))+SUMPRODUCT(--('Evidencija'!$J$9:$J$209=$G171),--('Evidencija'!$A$9:$A$209="ZAPIS"),--('Evidencija'!$Q$9:$Q$209&lt;&gt;""),--('Evidencija'!$R$9:$R$209="")))</s:f>
        <s:v/>
      </s:c>
    </s:row>
    <s:row r="172" ht="25" customHeight="1">
      <s:c r="A172" s="18" t="str">
        <s:f>IF(AND('Evidencija'!A172="ZAPIS",'Evidencija'!M172&lt;&gt;""),IF(SUMPRODUCT(--('Evidencija'!$M$9:M172='Evidencija'!M172),--('Evidencija'!$A$9:A172="ZAPIS"))=1,'Evidencija'!M172,""),"")</s:f>
        <s:v/>
      </s:c>
      <s:c r="B172" s="19" t="str">
        <s:f>IF($A172="","",SUMPRODUCT(--('Evidencija'!$M$9:$M$209=$A172),--('Evidencija'!$A$9:$A$209="ZAPIS"),--('Evidencija'!$R$9:$R$209="ha"),'Evidencija'!$Q$9:$Q$209))</s:f>
        <s:v/>
      </s:c>
      <s:c r="C172" s="19" t="str">
        <s:f>IF($A172="","",SUMPRODUCT(--('Evidencija'!$M$9:$M$209=$A172),--('Evidencija'!$A$9:$A$209="ZAPIS"),--('Evidencija'!$R$9:$R$209="acre"),'Evidencija'!$Q$9:$Q$209))</s:f>
        <s:v/>
      </s:c>
      <s:c r="D172" s="19" t="str">
        <s:f>IF($A172="","",SUMPRODUCT(--('Evidencija'!$M$9:$M$209=$A172),--('Evidencija'!$A$9:$A$209="ZAPIS"),--('Evidencija'!$R$9:$R$209="m²"),'Evidencija'!$Q$9:$Q$209))</s:f>
        <s:v/>
      </s:c>
      <s:c r="E172" s="20" t="str">
        <s:f>IF($A172="","",SUMPRODUCT(--('Evidencija'!$M$9:$M$209=$A172),--('Evidencija'!$A$9:$A$209="ZAPIS"),--('Evidencija'!$Q$9:$Q$209=""))+SUMPRODUCT(--('Evidencija'!$M$9:$M$209=$A172),--('Evidencija'!$A$9:$A$209="ZAPIS"),--('Evidencija'!$Q$9:$Q$209&lt;&gt;""),--('Evidencija'!$R$9:$R$209="")))</s:f>
        <s:v/>
      </s:c>
      <s:c r="F172" s="21" t="n"/>
      <s:c r="G172" s="18" t="str">
        <s:f>IF(AND('Evidencija'!A172="ZAPIS",'Evidencija'!J172&lt;&gt;""),IF(SUMPRODUCT(--('Evidencija'!$J$9:J172='Evidencija'!J172),--('Evidencija'!$A$9:A172="ZAPIS"))=1,'Evidencija'!J172,""),"")</s:f>
        <s:v/>
      </s:c>
      <s:c r="H172" s="19" t="str">
        <s:f>IF($G172="","",SUMPRODUCT(--('Evidencija'!$J$9:$J$209=$G172),--('Evidencija'!$A$9:$A$209="ZAPIS"),--('Evidencija'!$R$9:$R$209="ha"),'Evidencija'!$Q$9:$Q$209))</s:f>
        <s:v/>
      </s:c>
      <s:c r="I172" s="19" t="str">
        <s:f>IF($G172="","",SUMPRODUCT(--('Evidencija'!$J$9:$J$209=$G172),--('Evidencija'!$A$9:$A$209="ZAPIS"),--('Evidencija'!$R$9:$R$209="acre"),'Evidencija'!$Q$9:$Q$209))</s:f>
        <s:v/>
      </s:c>
      <s:c r="J172" s="19" t="str">
        <s:f>IF($G172="","",SUMPRODUCT(--('Evidencija'!$J$9:$J$209=$G172),--('Evidencija'!$A$9:$A$209="ZAPIS"),--('Evidencija'!$R$9:$R$209="m²"),'Evidencija'!$Q$9:$Q$209))</s:f>
        <s:v/>
      </s:c>
      <s:c r="K172" s="20" t="str">
        <s:f>IF($G172="","",SUMPRODUCT(--('Evidencija'!$J$9:$J$209=$G172),--('Evidencija'!$A$9:$A$209="ZAPIS"),--('Evidencija'!$Q$9:$Q$209=""))+SUMPRODUCT(--('Evidencija'!$J$9:$J$209=$G172),--('Evidencija'!$A$9:$A$209="ZAPIS"),--('Evidencija'!$Q$9:$Q$209&lt;&gt;""),--('Evidencija'!$R$9:$R$209="")))</s:f>
        <s:v/>
      </s:c>
    </s:row>
    <s:row r="173" ht="25" customHeight="1">
      <s:c r="A173" s="18" t="str">
        <s:f>IF(AND('Evidencija'!A173="ZAPIS",'Evidencija'!M173&lt;&gt;""),IF(SUMPRODUCT(--('Evidencija'!$M$9:M173='Evidencija'!M173),--('Evidencija'!$A$9:A173="ZAPIS"))=1,'Evidencija'!M173,""),"")</s:f>
        <s:v/>
      </s:c>
      <s:c r="B173" s="19" t="str">
        <s:f>IF($A173="","",SUMPRODUCT(--('Evidencija'!$M$9:$M$209=$A173),--('Evidencija'!$A$9:$A$209="ZAPIS"),--('Evidencija'!$R$9:$R$209="ha"),'Evidencija'!$Q$9:$Q$209))</s:f>
        <s:v/>
      </s:c>
      <s:c r="C173" s="19" t="str">
        <s:f>IF($A173="","",SUMPRODUCT(--('Evidencija'!$M$9:$M$209=$A173),--('Evidencija'!$A$9:$A$209="ZAPIS"),--('Evidencija'!$R$9:$R$209="acre"),'Evidencija'!$Q$9:$Q$209))</s:f>
        <s:v/>
      </s:c>
      <s:c r="D173" s="19" t="str">
        <s:f>IF($A173="","",SUMPRODUCT(--('Evidencija'!$M$9:$M$209=$A173),--('Evidencija'!$A$9:$A$209="ZAPIS"),--('Evidencija'!$R$9:$R$209="m²"),'Evidencija'!$Q$9:$Q$209))</s:f>
        <s:v/>
      </s:c>
      <s:c r="E173" s="20" t="str">
        <s:f>IF($A173="","",SUMPRODUCT(--('Evidencija'!$M$9:$M$209=$A173),--('Evidencija'!$A$9:$A$209="ZAPIS"),--('Evidencija'!$Q$9:$Q$209=""))+SUMPRODUCT(--('Evidencija'!$M$9:$M$209=$A173),--('Evidencija'!$A$9:$A$209="ZAPIS"),--('Evidencija'!$Q$9:$Q$209&lt;&gt;""),--('Evidencija'!$R$9:$R$209="")))</s:f>
        <s:v/>
      </s:c>
      <s:c r="F173" s="21" t="n"/>
      <s:c r="G173" s="18" t="str">
        <s:f>IF(AND('Evidencija'!A173="ZAPIS",'Evidencija'!J173&lt;&gt;""),IF(SUMPRODUCT(--('Evidencija'!$J$9:J173='Evidencija'!J173),--('Evidencija'!$A$9:A173="ZAPIS"))=1,'Evidencija'!J173,""),"")</s:f>
        <s:v/>
      </s:c>
      <s:c r="H173" s="19" t="str">
        <s:f>IF($G173="","",SUMPRODUCT(--('Evidencija'!$J$9:$J$209=$G173),--('Evidencija'!$A$9:$A$209="ZAPIS"),--('Evidencija'!$R$9:$R$209="ha"),'Evidencija'!$Q$9:$Q$209))</s:f>
        <s:v/>
      </s:c>
      <s:c r="I173" s="19" t="str">
        <s:f>IF($G173="","",SUMPRODUCT(--('Evidencija'!$J$9:$J$209=$G173),--('Evidencija'!$A$9:$A$209="ZAPIS"),--('Evidencija'!$R$9:$R$209="acre"),'Evidencija'!$Q$9:$Q$209))</s:f>
        <s:v/>
      </s:c>
      <s:c r="J173" s="19" t="str">
        <s:f>IF($G173="","",SUMPRODUCT(--('Evidencija'!$J$9:$J$209=$G173),--('Evidencija'!$A$9:$A$209="ZAPIS"),--('Evidencija'!$R$9:$R$209="m²"),'Evidencija'!$Q$9:$Q$209))</s:f>
        <s:v/>
      </s:c>
      <s:c r="K173" s="20" t="str">
        <s:f>IF($G173="","",SUMPRODUCT(--('Evidencija'!$J$9:$J$209=$G173),--('Evidencija'!$A$9:$A$209="ZAPIS"),--('Evidencija'!$Q$9:$Q$209=""))+SUMPRODUCT(--('Evidencija'!$J$9:$J$209=$G173),--('Evidencija'!$A$9:$A$209="ZAPIS"),--('Evidencija'!$Q$9:$Q$209&lt;&gt;""),--('Evidencija'!$R$9:$R$209="")))</s:f>
        <s:v/>
      </s:c>
    </s:row>
    <s:row r="174" ht="25" customHeight="1">
      <s:c r="A174" s="18" t="str">
        <s:f>IF(AND('Evidencija'!A174="ZAPIS",'Evidencija'!M174&lt;&gt;""),IF(SUMPRODUCT(--('Evidencija'!$M$9:M174='Evidencija'!M174),--('Evidencija'!$A$9:A174="ZAPIS"))=1,'Evidencija'!M174,""),"")</s:f>
        <s:v/>
      </s:c>
      <s:c r="B174" s="19" t="str">
        <s:f>IF($A174="","",SUMPRODUCT(--('Evidencija'!$M$9:$M$209=$A174),--('Evidencija'!$A$9:$A$209="ZAPIS"),--('Evidencija'!$R$9:$R$209="ha"),'Evidencija'!$Q$9:$Q$209))</s:f>
        <s:v/>
      </s:c>
      <s:c r="C174" s="19" t="str">
        <s:f>IF($A174="","",SUMPRODUCT(--('Evidencija'!$M$9:$M$209=$A174),--('Evidencija'!$A$9:$A$209="ZAPIS"),--('Evidencija'!$R$9:$R$209="acre"),'Evidencija'!$Q$9:$Q$209))</s:f>
        <s:v/>
      </s:c>
      <s:c r="D174" s="19" t="str">
        <s:f>IF($A174="","",SUMPRODUCT(--('Evidencija'!$M$9:$M$209=$A174),--('Evidencija'!$A$9:$A$209="ZAPIS"),--('Evidencija'!$R$9:$R$209="m²"),'Evidencija'!$Q$9:$Q$209))</s:f>
        <s:v/>
      </s:c>
      <s:c r="E174" s="20" t="str">
        <s:f>IF($A174="","",SUMPRODUCT(--('Evidencija'!$M$9:$M$209=$A174),--('Evidencija'!$A$9:$A$209="ZAPIS"),--('Evidencija'!$Q$9:$Q$209=""))+SUMPRODUCT(--('Evidencija'!$M$9:$M$209=$A174),--('Evidencija'!$A$9:$A$209="ZAPIS"),--('Evidencija'!$Q$9:$Q$209&lt;&gt;""),--('Evidencija'!$R$9:$R$209="")))</s:f>
        <s:v/>
      </s:c>
      <s:c r="F174" s="21" t="n"/>
      <s:c r="G174" s="18" t="str">
        <s:f>IF(AND('Evidencija'!A174="ZAPIS",'Evidencija'!J174&lt;&gt;""),IF(SUMPRODUCT(--('Evidencija'!$J$9:J174='Evidencija'!J174),--('Evidencija'!$A$9:A174="ZAPIS"))=1,'Evidencija'!J174,""),"")</s:f>
        <s:v/>
      </s:c>
      <s:c r="H174" s="19" t="str">
        <s:f>IF($G174="","",SUMPRODUCT(--('Evidencija'!$J$9:$J$209=$G174),--('Evidencija'!$A$9:$A$209="ZAPIS"),--('Evidencija'!$R$9:$R$209="ha"),'Evidencija'!$Q$9:$Q$209))</s:f>
        <s:v/>
      </s:c>
      <s:c r="I174" s="19" t="str">
        <s:f>IF($G174="","",SUMPRODUCT(--('Evidencija'!$J$9:$J$209=$G174),--('Evidencija'!$A$9:$A$209="ZAPIS"),--('Evidencija'!$R$9:$R$209="acre"),'Evidencija'!$Q$9:$Q$209))</s:f>
        <s:v/>
      </s:c>
      <s:c r="J174" s="19" t="str">
        <s:f>IF($G174="","",SUMPRODUCT(--('Evidencija'!$J$9:$J$209=$G174),--('Evidencija'!$A$9:$A$209="ZAPIS"),--('Evidencija'!$R$9:$R$209="m²"),'Evidencija'!$Q$9:$Q$209))</s:f>
        <s:v/>
      </s:c>
      <s:c r="K174" s="20" t="str">
        <s:f>IF($G174="","",SUMPRODUCT(--('Evidencija'!$J$9:$J$209=$G174),--('Evidencija'!$A$9:$A$209="ZAPIS"),--('Evidencija'!$Q$9:$Q$209=""))+SUMPRODUCT(--('Evidencija'!$J$9:$J$209=$G174),--('Evidencija'!$A$9:$A$209="ZAPIS"),--('Evidencija'!$Q$9:$Q$209&lt;&gt;""),--('Evidencija'!$R$9:$R$209="")))</s:f>
        <s:v/>
      </s:c>
    </s:row>
    <s:row r="175" ht="25" customHeight="1">
      <s:c r="A175" s="18" t="str">
        <s:f>IF(AND('Evidencija'!A175="ZAPIS",'Evidencija'!M175&lt;&gt;""),IF(SUMPRODUCT(--('Evidencija'!$M$9:M175='Evidencija'!M175),--('Evidencija'!$A$9:A175="ZAPIS"))=1,'Evidencija'!M175,""),"")</s:f>
        <s:v/>
      </s:c>
      <s:c r="B175" s="19" t="str">
        <s:f>IF($A175="","",SUMPRODUCT(--('Evidencija'!$M$9:$M$209=$A175),--('Evidencija'!$A$9:$A$209="ZAPIS"),--('Evidencija'!$R$9:$R$209="ha"),'Evidencija'!$Q$9:$Q$209))</s:f>
        <s:v/>
      </s:c>
      <s:c r="C175" s="19" t="str">
        <s:f>IF($A175="","",SUMPRODUCT(--('Evidencija'!$M$9:$M$209=$A175),--('Evidencija'!$A$9:$A$209="ZAPIS"),--('Evidencija'!$R$9:$R$209="acre"),'Evidencija'!$Q$9:$Q$209))</s:f>
        <s:v/>
      </s:c>
      <s:c r="D175" s="19" t="str">
        <s:f>IF($A175="","",SUMPRODUCT(--('Evidencija'!$M$9:$M$209=$A175),--('Evidencija'!$A$9:$A$209="ZAPIS"),--('Evidencija'!$R$9:$R$209="m²"),'Evidencija'!$Q$9:$Q$209))</s:f>
        <s:v/>
      </s:c>
      <s:c r="E175" s="20" t="str">
        <s:f>IF($A175="","",SUMPRODUCT(--('Evidencija'!$M$9:$M$209=$A175),--('Evidencija'!$A$9:$A$209="ZAPIS"),--('Evidencija'!$Q$9:$Q$209=""))+SUMPRODUCT(--('Evidencija'!$M$9:$M$209=$A175),--('Evidencija'!$A$9:$A$209="ZAPIS"),--('Evidencija'!$Q$9:$Q$209&lt;&gt;""),--('Evidencija'!$R$9:$R$209="")))</s:f>
        <s:v/>
      </s:c>
      <s:c r="F175" s="21" t="n"/>
      <s:c r="G175" s="18" t="str">
        <s:f>IF(AND('Evidencija'!A175="ZAPIS",'Evidencija'!J175&lt;&gt;""),IF(SUMPRODUCT(--('Evidencija'!$J$9:J175='Evidencija'!J175),--('Evidencija'!$A$9:A175="ZAPIS"))=1,'Evidencija'!J175,""),"")</s:f>
        <s:v/>
      </s:c>
      <s:c r="H175" s="19" t="str">
        <s:f>IF($G175="","",SUMPRODUCT(--('Evidencija'!$J$9:$J$209=$G175),--('Evidencija'!$A$9:$A$209="ZAPIS"),--('Evidencija'!$R$9:$R$209="ha"),'Evidencija'!$Q$9:$Q$209))</s:f>
        <s:v/>
      </s:c>
      <s:c r="I175" s="19" t="str">
        <s:f>IF($G175="","",SUMPRODUCT(--('Evidencija'!$J$9:$J$209=$G175),--('Evidencija'!$A$9:$A$209="ZAPIS"),--('Evidencija'!$R$9:$R$209="acre"),'Evidencija'!$Q$9:$Q$209))</s:f>
        <s:v/>
      </s:c>
      <s:c r="J175" s="19" t="str">
        <s:f>IF($G175="","",SUMPRODUCT(--('Evidencija'!$J$9:$J$209=$G175),--('Evidencija'!$A$9:$A$209="ZAPIS"),--('Evidencija'!$R$9:$R$209="m²"),'Evidencija'!$Q$9:$Q$209))</s:f>
        <s:v/>
      </s:c>
      <s:c r="K175" s="20" t="str">
        <s:f>IF($G175="","",SUMPRODUCT(--('Evidencija'!$J$9:$J$209=$G175),--('Evidencija'!$A$9:$A$209="ZAPIS"),--('Evidencija'!$Q$9:$Q$209=""))+SUMPRODUCT(--('Evidencija'!$J$9:$J$209=$G175),--('Evidencija'!$A$9:$A$209="ZAPIS"),--('Evidencija'!$Q$9:$Q$209&lt;&gt;""),--('Evidencija'!$R$9:$R$209="")))</s:f>
        <s:v/>
      </s:c>
    </s:row>
    <s:row r="176" ht="25" customHeight="1">
      <s:c r="A176" s="18" t="str">
        <s:f>IF(AND('Evidencija'!A176="ZAPIS",'Evidencija'!M176&lt;&gt;""),IF(SUMPRODUCT(--('Evidencija'!$M$9:M176='Evidencija'!M176),--('Evidencija'!$A$9:A176="ZAPIS"))=1,'Evidencija'!M176,""),"")</s:f>
        <s:v/>
      </s:c>
      <s:c r="B176" s="19" t="str">
        <s:f>IF($A176="","",SUMPRODUCT(--('Evidencija'!$M$9:$M$209=$A176),--('Evidencija'!$A$9:$A$209="ZAPIS"),--('Evidencija'!$R$9:$R$209="ha"),'Evidencija'!$Q$9:$Q$209))</s:f>
        <s:v/>
      </s:c>
      <s:c r="C176" s="19" t="str">
        <s:f>IF($A176="","",SUMPRODUCT(--('Evidencija'!$M$9:$M$209=$A176),--('Evidencija'!$A$9:$A$209="ZAPIS"),--('Evidencija'!$R$9:$R$209="acre"),'Evidencija'!$Q$9:$Q$209))</s:f>
        <s:v/>
      </s:c>
      <s:c r="D176" s="19" t="str">
        <s:f>IF($A176="","",SUMPRODUCT(--('Evidencija'!$M$9:$M$209=$A176),--('Evidencija'!$A$9:$A$209="ZAPIS"),--('Evidencija'!$R$9:$R$209="m²"),'Evidencija'!$Q$9:$Q$209))</s:f>
        <s:v/>
      </s:c>
      <s:c r="E176" s="20" t="str">
        <s:f>IF($A176="","",SUMPRODUCT(--('Evidencija'!$M$9:$M$209=$A176),--('Evidencija'!$A$9:$A$209="ZAPIS"),--('Evidencija'!$Q$9:$Q$209=""))+SUMPRODUCT(--('Evidencija'!$M$9:$M$209=$A176),--('Evidencija'!$A$9:$A$209="ZAPIS"),--('Evidencija'!$Q$9:$Q$209&lt;&gt;""),--('Evidencija'!$R$9:$R$209="")))</s:f>
        <s:v/>
      </s:c>
      <s:c r="F176" s="21" t="n"/>
      <s:c r="G176" s="18" t="str">
        <s:f>IF(AND('Evidencija'!A176="ZAPIS",'Evidencija'!J176&lt;&gt;""),IF(SUMPRODUCT(--('Evidencija'!$J$9:J176='Evidencija'!J176),--('Evidencija'!$A$9:A176="ZAPIS"))=1,'Evidencija'!J176,""),"")</s:f>
        <s:v/>
      </s:c>
      <s:c r="H176" s="19" t="str">
        <s:f>IF($G176="","",SUMPRODUCT(--('Evidencija'!$J$9:$J$209=$G176),--('Evidencija'!$A$9:$A$209="ZAPIS"),--('Evidencija'!$R$9:$R$209="ha"),'Evidencija'!$Q$9:$Q$209))</s:f>
        <s:v/>
      </s:c>
      <s:c r="I176" s="19" t="str">
        <s:f>IF($G176="","",SUMPRODUCT(--('Evidencija'!$J$9:$J$209=$G176),--('Evidencija'!$A$9:$A$209="ZAPIS"),--('Evidencija'!$R$9:$R$209="acre"),'Evidencija'!$Q$9:$Q$209))</s:f>
        <s:v/>
      </s:c>
      <s:c r="J176" s="19" t="str">
        <s:f>IF($G176="","",SUMPRODUCT(--('Evidencija'!$J$9:$J$209=$G176),--('Evidencija'!$A$9:$A$209="ZAPIS"),--('Evidencija'!$R$9:$R$209="m²"),'Evidencija'!$Q$9:$Q$209))</s:f>
        <s:v/>
      </s:c>
      <s:c r="K176" s="20" t="str">
        <s:f>IF($G176="","",SUMPRODUCT(--('Evidencija'!$J$9:$J$209=$G176),--('Evidencija'!$A$9:$A$209="ZAPIS"),--('Evidencija'!$Q$9:$Q$209=""))+SUMPRODUCT(--('Evidencija'!$J$9:$J$209=$G176),--('Evidencija'!$A$9:$A$209="ZAPIS"),--('Evidencija'!$Q$9:$Q$209&lt;&gt;""),--('Evidencija'!$R$9:$R$209="")))</s:f>
        <s:v/>
      </s:c>
    </s:row>
    <s:row r="177" ht="25" customHeight="1">
      <s:c r="A177" s="18" t="str">
        <s:f>IF(AND('Evidencija'!A177="ZAPIS",'Evidencija'!M177&lt;&gt;""),IF(SUMPRODUCT(--('Evidencija'!$M$9:M177='Evidencija'!M177),--('Evidencija'!$A$9:A177="ZAPIS"))=1,'Evidencija'!M177,""),"")</s:f>
        <s:v/>
      </s:c>
      <s:c r="B177" s="19" t="str">
        <s:f>IF($A177="","",SUMPRODUCT(--('Evidencija'!$M$9:$M$209=$A177),--('Evidencija'!$A$9:$A$209="ZAPIS"),--('Evidencija'!$R$9:$R$209="ha"),'Evidencija'!$Q$9:$Q$209))</s:f>
        <s:v/>
      </s:c>
      <s:c r="C177" s="19" t="str">
        <s:f>IF($A177="","",SUMPRODUCT(--('Evidencija'!$M$9:$M$209=$A177),--('Evidencija'!$A$9:$A$209="ZAPIS"),--('Evidencija'!$R$9:$R$209="acre"),'Evidencija'!$Q$9:$Q$209))</s:f>
        <s:v/>
      </s:c>
      <s:c r="D177" s="19" t="str">
        <s:f>IF($A177="","",SUMPRODUCT(--('Evidencija'!$M$9:$M$209=$A177),--('Evidencija'!$A$9:$A$209="ZAPIS"),--('Evidencija'!$R$9:$R$209="m²"),'Evidencija'!$Q$9:$Q$209))</s:f>
        <s:v/>
      </s:c>
      <s:c r="E177" s="20" t="str">
        <s:f>IF($A177="","",SUMPRODUCT(--('Evidencija'!$M$9:$M$209=$A177),--('Evidencija'!$A$9:$A$209="ZAPIS"),--('Evidencija'!$Q$9:$Q$209=""))+SUMPRODUCT(--('Evidencija'!$M$9:$M$209=$A177),--('Evidencija'!$A$9:$A$209="ZAPIS"),--('Evidencija'!$Q$9:$Q$209&lt;&gt;""),--('Evidencija'!$R$9:$R$209="")))</s:f>
        <s:v/>
      </s:c>
      <s:c r="F177" s="21" t="n"/>
      <s:c r="G177" s="18" t="str">
        <s:f>IF(AND('Evidencija'!A177="ZAPIS",'Evidencija'!J177&lt;&gt;""),IF(SUMPRODUCT(--('Evidencija'!$J$9:J177='Evidencija'!J177),--('Evidencija'!$A$9:A177="ZAPIS"))=1,'Evidencija'!J177,""),"")</s:f>
        <s:v/>
      </s:c>
      <s:c r="H177" s="19" t="str">
        <s:f>IF($G177="","",SUMPRODUCT(--('Evidencija'!$J$9:$J$209=$G177),--('Evidencija'!$A$9:$A$209="ZAPIS"),--('Evidencija'!$R$9:$R$209="ha"),'Evidencija'!$Q$9:$Q$209))</s:f>
        <s:v/>
      </s:c>
      <s:c r="I177" s="19" t="str">
        <s:f>IF($G177="","",SUMPRODUCT(--('Evidencija'!$J$9:$J$209=$G177),--('Evidencija'!$A$9:$A$209="ZAPIS"),--('Evidencija'!$R$9:$R$209="acre"),'Evidencija'!$Q$9:$Q$209))</s:f>
        <s:v/>
      </s:c>
      <s:c r="J177" s="19" t="str">
        <s:f>IF($G177="","",SUMPRODUCT(--('Evidencija'!$J$9:$J$209=$G177),--('Evidencija'!$A$9:$A$209="ZAPIS"),--('Evidencija'!$R$9:$R$209="m²"),'Evidencija'!$Q$9:$Q$209))</s:f>
        <s:v/>
      </s:c>
      <s:c r="K177" s="20" t="str">
        <s:f>IF($G177="","",SUMPRODUCT(--('Evidencija'!$J$9:$J$209=$G177),--('Evidencija'!$A$9:$A$209="ZAPIS"),--('Evidencija'!$Q$9:$Q$209=""))+SUMPRODUCT(--('Evidencija'!$J$9:$J$209=$G177),--('Evidencija'!$A$9:$A$209="ZAPIS"),--('Evidencija'!$Q$9:$Q$209&lt;&gt;""),--('Evidencija'!$R$9:$R$209="")))</s:f>
        <s:v/>
      </s:c>
    </s:row>
    <s:row r="178" ht="25" customHeight="1">
      <s:c r="A178" s="18" t="str">
        <s:f>IF(AND('Evidencija'!A178="ZAPIS",'Evidencija'!M178&lt;&gt;""),IF(SUMPRODUCT(--('Evidencija'!$M$9:M178='Evidencija'!M178),--('Evidencija'!$A$9:A178="ZAPIS"))=1,'Evidencija'!M178,""),"")</s:f>
        <s:v/>
      </s:c>
      <s:c r="B178" s="19" t="str">
        <s:f>IF($A178="","",SUMPRODUCT(--('Evidencija'!$M$9:$M$209=$A178),--('Evidencija'!$A$9:$A$209="ZAPIS"),--('Evidencija'!$R$9:$R$209="ha"),'Evidencija'!$Q$9:$Q$209))</s:f>
        <s:v/>
      </s:c>
      <s:c r="C178" s="19" t="str">
        <s:f>IF($A178="","",SUMPRODUCT(--('Evidencija'!$M$9:$M$209=$A178),--('Evidencija'!$A$9:$A$209="ZAPIS"),--('Evidencija'!$R$9:$R$209="acre"),'Evidencija'!$Q$9:$Q$209))</s:f>
        <s:v/>
      </s:c>
      <s:c r="D178" s="19" t="str">
        <s:f>IF($A178="","",SUMPRODUCT(--('Evidencija'!$M$9:$M$209=$A178),--('Evidencija'!$A$9:$A$209="ZAPIS"),--('Evidencija'!$R$9:$R$209="m²"),'Evidencija'!$Q$9:$Q$209))</s:f>
        <s:v/>
      </s:c>
      <s:c r="E178" s="20" t="str">
        <s:f>IF($A178="","",SUMPRODUCT(--('Evidencija'!$M$9:$M$209=$A178),--('Evidencija'!$A$9:$A$209="ZAPIS"),--('Evidencija'!$Q$9:$Q$209=""))+SUMPRODUCT(--('Evidencija'!$M$9:$M$209=$A178),--('Evidencija'!$A$9:$A$209="ZAPIS"),--('Evidencija'!$Q$9:$Q$209&lt;&gt;""),--('Evidencija'!$R$9:$R$209="")))</s:f>
        <s:v/>
      </s:c>
      <s:c r="F178" s="21" t="n"/>
      <s:c r="G178" s="18" t="str">
        <s:f>IF(AND('Evidencija'!A178="ZAPIS",'Evidencija'!J178&lt;&gt;""),IF(SUMPRODUCT(--('Evidencija'!$J$9:J178='Evidencija'!J178),--('Evidencija'!$A$9:A178="ZAPIS"))=1,'Evidencija'!J178,""),"")</s:f>
        <s:v/>
      </s:c>
      <s:c r="H178" s="19" t="str">
        <s:f>IF($G178="","",SUMPRODUCT(--('Evidencija'!$J$9:$J$209=$G178),--('Evidencija'!$A$9:$A$209="ZAPIS"),--('Evidencija'!$R$9:$R$209="ha"),'Evidencija'!$Q$9:$Q$209))</s:f>
        <s:v/>
      </s:c>
      <s:c r="I178" s="19" t="str">
        <s:f>IF($G178="","",SUMPRODUCT(--('Evidencija'!$J$9:$J$209=$G178),--('Evidencija'!$A$9:$A$209="ZAPIS"),--('Evidencija'!$R$9:$R$209="acre"),'Evidencija'!$Q$9:$Q$209))</s:f>
        <s:v/>
      </s:c>
      <s:c r="J178" s="19" t="str">
        <s:f>IF($G178="","",SUMPRODUCT(--('Evidencija'!$J$9:$J$209=$G178),--('Evidencija'!$A$9:$A$209="ZAPIS"),--('Evidencija'!$R$9:$R$209="m²"),'Evidencija'!$Q$9:$Q$209))</s:f>
        <s:v/>
      </s:c>
      <s:c r="K178" s="20" t="str">
        <s:f>IF($G178="","",SUMPRODUCT(--('Evidencija'!$J$9:$J$209=$G178),--('Evidencija'!$A$9:$A$209="ZAPIS"),--('Evidencija'!$Q$9:$Q$209=""))+SUMPRODUCT(--('Evidencija'!$J$9:$J$209=$G178),--('Evidencija'!$A$9:$A$209="ZAPIS"),--('Evidencija'!$Q$9:$Q$209&lt;&gt;""),--('Evidencija'!$R$9:$R$209="")))</s:f>
        <s:v/>
      </s:c>
    </s:row>
    <s:row r="179" ht="25" customHeight="1">
      <s:c r="A179" s="18" t="str">
        <s:f>IF(AND('Evidencija'!A179="ZAPIS",'Evidencija'!M179&lt;&gt;""),IF(SUMPRODUCT(--('Evidencija'!$M$9:M179='Evidencija'!M179),--('Evidencija'!$A$9:A179="ZAPIS"))=1,'Evidencija'!M179,""),"")</s:f>
        <s:v/>
      </s:c>
      <s:c r="B179" s="19" t="str">
        <s:f>IF($A179="","",SUMPRODUCT(--('Evidencija'!$M$9:$M$209=$A179),--('Evidencija'!$A$9:$A$209="ZAPIS"),--('Evidencija'!$R$9:$R$209="ha"),'Evidencija'!$Q$9:$Q$209))</s:f>
        <s:v/>
      </s:c>
      <s:c r="C179" s="19" t="str">
        <s:f>IF($A179="","",SUMPRODUCT(--('Evidencija'!$M$9:$M$209=$A179),--('Evidencija'!$A$9:$A$209="ZAPIS"),--('Evidencija'!$R$9:$R$209="acre"),'Evidencija'!$Q$9:$Q$209))</s:f>
        <s:v/>
      </s:c>
      <s:c r="D179" s="19" t="str">
        <s:f>IF($A179="","",SUMPRODUCT(--('Evidencija'!$M$9:$M$209=$A179),--('Evidencija'!$A$9:$A$209="ZAPIS"),--('Evidencija'!$R$9:$R$209="m²"),'Evidencija'!$Q$9:$Q$209))</s:f>
        <s:v/>
      </s:c>
      <s:c r="E179" s="20" t="str">
        <s:f>IF($A179="","",SUMPRODUCT(--('Evidencija'!$M$9:$M$209=$A179),--('Evidencija'!$A$9:$A$209="ZAPIS"),--('Evidencija'!$Q$9:$Q$209=""))+SUMPRODUCT(--('Evidencija'!$M$9:$M$209=$A179),--('Evidencija'!$A$9:$A$209="ZAPIS"),--('Evidencija'!$Q$9:$Q$209&lt;&gt;""),--('Evidencija'!$R$9:$R$209="")))</s:f>
        <s:v/>
      </s:c>
      <s:c r="F179" s="21" t="n"/>
      <s:c r="G179" s="18" t="str">
        <s:f>IF(AND('Evidencija'!A179="ZAPIS",'Evidencija'!J179&lt;&gt;""),IF(SUMPRODUCT(--('Evidencija'!$J$9:J179='Evidencija'!J179),--('Evidencija'!$A$9:A179="ZAPIS"))=1,'Evidencija'!J179,""),"")</s:f>
        <s:v/>
      </s:c>
      <s:c r="H179" s="19" t="str">
        <s:f>IF($G179="","",SUMPRODUCT(--('Evidencija'!$J$9:$J$209=$G179),--('Evidencija'!$A$9:$A$209="ZAPIS"),--('Evidencija'!$R$9:$R$209="ha"),'Evidencija'!$Q$9:$Q$209))</s:f>
        <s:v/>
      </s:c>
      <s:c r="I179" s="19" t="str">
        <s:f>IF($G179="","",SUMPRODUCT(--('Evidencija'!$J$9:$J$209=$G179),--('Evidencija'!$A$9:$A$209="ZAPIS"),--('Evidencija'!$R$9:$R$209="acre"),'Evidencija'!$Q$9:$Q$209))</s:f>
        <s:v/>
      </s:c>
      <s:c r="J179" s="19" t="str">
        <s:f>IF($G179="","",SUMPRODUCT(--('Evidencija'!$J$9:$J$209=$G179),--('Evidencija'!$A$9:$A$209="ZAPIS"),--('Evidencija'!$R$9:$R$209="m²"),'Evidencija'!$Q$9:$Q$209))</s:f>
        <s:v/>
      </s:c>
      <s:c r="K179" s="20" t="str">
        <s:f>IF($G179="","",SUMPRODUCT(--('Evidencija'!$J$9:$J$209=$G179),--('Evidencija'!$A$9:$A$209="ZAPIS"),--('Evidencija'!$Q$9:$Q$209=""))+SUMPRODUCT(--('Evidencija'!$J$9:$J$209=$G179),--('Evidencija'!$A$9:$A$209="ZAPIS"),--('Evidencija'!$Q$9:$Q$209&lt;&gt;""),--('Evidencija'!$R$9:$R$209="")))</s:f>
        <s:v/>
      </s:c>
    </s:row>
    <s:row r="180" ht="25" customHeight="1">
      <s:c r="A180" s="18" t="str">
        <s:f>IF(AND('Evidencija'!A180="ZAPIS",'Evidencija'!M180&lt;&gt;""),IF(SUMPRODUCT(--('Evidencija'!$M$9:M180='Evidencija'!M180),--('Evidencija'!$A$9:A180="ZAPIS"))=1,'Evidencija'!M180,""),"")</s:f>
        <s:v/>
      </s:c>
      <s:c r="B180" s="19" t="str">
        <s:f>IF($A180="","",SUMPRODUCT(--('Evidencija'!$M$9:$M$209=$A180),--('Evidencija'!$A$9:$A$209="ZAPIS"),--('Evidencija'!$R$9:$R$209="ha"),'Evidencija'!$Q$9:$Q$209))</s:f>
        <s:v/>
      </s:c>
      <s:c r="C180" s="19" t="str">
        <s:f>IF($A180="","",SUMPRODUCT(--('Evidencija'!$M$9:$M$209=$A180),--('Evidencija'!$A$9:$A$209="ZAPIS"),--('Evidencija'!$R$9:$R$209="acre"),'Evidencija'!$Q$9:$Q$209))</s:f>
        <s:v/>
      </s:c>
      <s:c r="D180" s="19" t="str">
        <s:f>IF($A180="","",SUMPRODUCT(--('Evidencija'!$M$9:$M$209=$A180),--('Evidencija'!$A$9:$A$209="ZAPIS"),--('Evidencija'!$R$9:$R$209="m²"),'Evidencija'!$Q$9:$Q$209))</s:f>
        <s:v/>
      </s:c>
      <s:c r="E180" s="20" t="str">
        <s:f>IF($A180="","",SUMPRODUCT(--('Evidencija'!$M$9:$M$209=$A180),--('Evidencija'!$A$9:$A$209="ZAPIS"),--('Evidencija'!$Q$9:$Q$209=""))+SUMPRODUCT(--('Evidencija'!$M$9:$M$209=$A180),--('Evidencija'!$A$9:$A$209="ZAPIS"),--('Evidencija'!$Q$9:$Q$209&lt;&gt;""),--('Evidencija'!$R$9:$R$209="")))</s:f>
        <s:v/>
      </s:c>
      <s:c r="F180" s="21" t="n"/>
      <s:c r="G180" s="18" t="str">
        <s:f>IF(AND('Evidencija'!A180="ZAPIS",'Evidencija'!J180&lt;&gt;""),IF(SUMPRODUCT(--('Evidencija'!$J$9:J180='Evidencija'!J180),--('Evidencija'!$A$9:A180="ZAPIS"))=1,'Evidencija'!J180,""),"")</s:f>
        <s:v/>
      </s:c>
      <s:c r="H180" s="19" t="str">
        <s:f>IF($G180="","",SUMPRODUCT(--('Evidencija'!$J$9:$J$209=$G180),--('Evidencija'!$A$9:$A$209="ZAPIS"),--('Evidencija'!$R$9:$R$209="ha"),'Evidencija'!$Q$9:$Q$209))</s:f>
        <s:v/>
      </s:c>
      <s:c r="I180" s="19" t="str">
        <s:f>IF($G180="","",SUMPRODUCT(--('Evidencija'!$J$9:$J$209=$G180),--('Evidencija'!$A$9:$A$209="ZAPIS"),--('Evidencija'!$R$9:$R$209="acre"),'Evidencija'!$Q$9:$Q$209))</s:f>
        <s:v/>
      </s:c>
      <s:c r="J180" s="19" t="str">
        <s:f>IF($G180="","",SUMPRODUCT(--('Evidencija'!$J$9:$J$209=$G180),--('Evidencija'!$A$9:$A$209="ZAPIS"),--('Evidencija'!$R$9:$R$209="m²"),'Evidencija'!$Q$9:$Q$209))</s:f>
        <s:v/>
      </s:c>
      <s:c r="K180" s="20" t="str">
        <s:f>IF($G180="","",SUMPRODUCT(--('Evidencija'!$J$9:$J$209=$G180),--('Evidencija'!$A$9:$A$209="ZAPIS"),--('Evidencija'!$Q$9:$Q$209=""))+SUMPRODUCT(--('Evidencija'!$J$9:$J$209=$G180),--('Evidencija'!$A$9:$A$209="ZAPIS"),--('Evidencija'!$Q$9:$Q$209&lt;&gt;""),--('Evidencija'!$R$9:$R$209="")))</s:f>
        <s:v/>
      </s:c>
    </s:row>
    <s:row r="181" ht="25" customHeight="1">
      <s:c r="A181" s="18" t="str">
        <s:f>IF(AND('Evidencija'!A181="ZAPIS",'Evidencija'!M181&lt;&gt;""),IF(SUMPRODUCT(--('Evidencija'!$M$9:M181='Evidencija'!M181),--('Evidencija'!$A$9:A181="ZAPIS"))=1,'Evidencija'!M181,""),"")</s:f>
        <s:v/>
      </s:c>
      <s:c r="B181" s="19" t="str">
        <s:f>IF($A181="","",SUMPRODUCT(--('Evidencija'!$M$9:$M$209=$A181),--('Evidencija'!$A$9:$A$209="ZAPIS"),--('Evidencija'!$R$9:$R$209="ha"),'Evidencija'!$Q$9:$Q$209))</s:f>
        <s:v/>
      </s:c>
      <s:c r="C181" s="19" t="str">
        <s:f>IF($A181="","",SUMPRODUCT(--('Evidencija'!$M$9:$M$209=$A181),--('Evidencija'!$A$9:$A$209="ZAPIS"),--('Evidencija'!$R$9:$R$209="acre"),'Evidencija'!$Q$9:$Q$209))</s:f>
        <s:v/>
      </s:c>
      <s:c r="D181" s="19" t="str">
        <s:f>IF($A181="","",SUMPRODUCT(--('Evidencija'!$M$9:$M$209=$A181),--('Evidencija'!$A$9:$A$209="ZAPIS"),--('Evidencija'!$R$9:$R$209="m²"),'Evidencija'!$Q$9:$Q$209))</s:f>
        <s:v/>
      </s:c>
      <s:c r="E181" s="20" t="str">
        <s:f>IF($A181="","",SUMPRODUCT(--('Evidencija'!$M$9:$M$209=$A181),--('Evidencija'!$A$9:$A$209="ZAPIS"),--('Evidencija'!$Q$9:$Q$209=""))+SUMPRODUCT(--('Evidencija'!$M$9:$M$209=$A181),--('Evidencija'!$A$9:$A$209="ZAPIS"),--('Evidencija'!$Q$9:$Q$209&lt;&gt;""),--('Evidencija'!$R$9:$R$209="")))</s:f>
        <s:v/>
      </s:c>
      <s:c r="F181" s="21" t="n"/>
      <s:c r="G181" s="18" t="str">
        <s:f>IF(AND('Evidencija'!A181="ZAPIS",'Evidencija'!J181&lt;&gt;""),IF(SUMPRODUCT(--('Evidencija'!$J$9:J181='Evidencija'!J181),--('Evidencija'!$A$9:A181="ZAPIS"))=1,'Evidencija'!J181,""),"")</s:f>
        <s:v/>
      </s:c>
      <s:c r="H181" s="19" t="str">
        <s:f>IF($G181="","",SUMPRODUCT(--('Evidencija'!$J$9:$J$209=$G181),--('Evidencija'!$A$9:$A$209="ZAPIS"),--('Evidencija'!$R$9:$R$209="ha"),'Evidencija'!$Q$9:$Q$209))</s:f>
        <s:v/>
      </s:c>
      <s:c r="I181" s="19" t="str">
        <s:f>IF($G181="","",SUMPRODUCT(--('Evidencija'!$J$9:$J$209=$G181),--('Evidencija'!$A$9:$A$209="ZAPIS"),--('Evidencija'!$R$9:$R$209="acre"),'Evidencija'!$Q$9:$Q$209))</s:f>
        <s:v/>
      </s:c>
      <s:c r="J181" s="19" t="str">
        <s:f>IF($G181="","",SUMPRODUCT(--('Evidencija'!$J$9:$J$209=$G181),--('Evidencija'!$A$9:$A$209="ZAPIS"),--('Evidencija'!$R$9:$R$209="m²"),'Evidencija'!$Q$9:$Q$209))</s:f>
        <s:v/>
      </s:c>
      <s:c r="K181" s="20" t="str">
        <s:f>IF($G181="","",SUMPRODUCT(--('Evidencija'!$J$9:$J$209=$G181),--('Evidencija'!$A$9:$A$209="ZAPIS"),--('Evidencija'!$Q$9:$Q$209=""))+SUMPRODUCT(--('Evidencija'!$J$9:$J$209=$G181),--('Evidencija'!$A$9:$A$209="ZAPIS"),--('Evidencija'!$Q$9:$Q$209&lt;&gt;""),--('Evidencija'!$R$9:$R$209="")))</s:f>
        <s:v/>
      </s:c>
    </s:row>
    <s:row r="182" ht="25" customHeight="1">
      <s:c r="A182" s="18" t="str">
        <s:f>IF(AND('Evidencija'!A182="ZAPIS",'Evidencija'!M182&lt;&gt;""),IF(SUMPRODUCT(--('Evidencija'!$M$9:M182='Evidencija'!M182),--('Evidencija'!$A$9:A182="ZAPIS"))=1,'Evidencija'!M182,""),"")</s:f>
        <s:v/>
      </s:c>
      <s:c r="B182" s="19" t="str">
        <s:f>IF($A182="","",SUMPRODUCT(--('Evidencija'!$M$9:$M$209=$A182),--('Evidencija'!$A$9:$A$209="ZAPIS"),--('Evidencija'!$R$9:$R$209="ha"),'Evidencija'!$Q$9:$Q$209))</s:f>
        <s:v/>
      </s:c>
      <s:c r="C182" s="19" t="str">
        <s:f>IF($A182="","",SUMPRODUCT(--('Evidencija'!$M$9:$M$209=$A182),--('Evidencija'!$A$9:$A$209="ZAPIS"),--('Evidencija'!$R$9:$R$209="acre"),'Evidencija'!$Q$9:$Q$209))</s:f>
        <s:v/>
      </s:c>
      <s:c r="D182" s="19" t="str">
        <s:f>IF($A182="","",SUMPRODUCT(--('Evidencija'!$M$9:$M$209=$A182),--('Evidencija'!$A$9:$A$209="ZAPIS"),--('Evidencija'!$R$9:$R$209="m²"),'Evidencija'!$Q$9:$Q$209))</s:f>
        <s:v/>
      </s:c>
      <s:c r="E182" s="20" t="str">
        <s:f>IF($A182="","",SUMPRODUCT(--('Evidencija'!$M$9:$M$209=$A182),--('Evidencija'!$A$9:$A$209="ZAPIS"),--('Evidencija'!$Q$9:$Q$209=""))+SUMPRODUCT(--('Evidencija'!$M$9:$M$209=$A182),--('Evidencija'!$A$9:$A$209="ZAPIS"),--('Evidencija'!$Q$9:$Q$209&lt;&gt;""),--('Evidencija'!$R$9:$R$209="")))</s:f>
        <s:v/>
      </s:c>
      <s:c r="F182" s="21" t="n"/>
      <s:c r="G182" s="18" t="str">
        <s:f>IF(AND('Evidencija'!A182="ZAPIS",'Evidencija'!J182&lt;&gt;""),IF(SUMPRODUCT(--('Evidencija'!$J$9:J182='Evidencija'!J182),--('Evidencija'!$A$9:A182="ZAPIS"))=1,'Evidencija'!J182,""),"")</s:f>
        <s:v/>
      </s:c>
      <s:c r="H182" s="19" t="str">
        <s:f>IF($G182="","",SUMPRODUCT(--('Evidencija'!$J$9:$J$209=$G182),--('Evidencija'!$A$9:$A$209="ZAPIS"),--('Evidencija'!$R$9:$R$209="ha"),'Evidencija'!$Q$9:$Q$209))</s:f>
        <s:v/>
      </s:c>
      <s:c r="I182" s="19" t="str">
        <s:f>IF($G182="","",SUMPRODUCT(--('Evidencija'!$J$9:$J$209=$G182),--('Evidencija'!$A$9:$A$209="ZAPIS"),--('Evidencija'!$R$9:$R$209="acre"),'Evidencija'!$Q$9:$Q$209))</s:f>
        <s:v/>
      </s:c>
      <s:c r="J182" s="19" t="str">
        <s:f>IF($G182="","",SUMPRODUCT(--('Evidencija'!$J$9:$J$209=$G182),--('Evidencija'!$A$9:$A$209="ZAPIS"),--('Evidencija'!$R$9:$R$209="m²"),'Evidencija'!$Q$9:$Q$209))</s:f>
        <s:v/>
      </s:c>
      <s:c r="K182" s="20" t="str">
        <s:f>IF($G182="","",SUMPRODUCT(--('Evidencija'!$J$9:$J$209=$G182),--('Evidencija'!$A$9:$A$209="ZAPIS"),--('Evidencija'!$Q$9:$Q$209=""))+SUMPRODUCT(--('Evidencija'!$J$9:$J$209=$G182),--('Evidencija'!$A$9:$A$209="ZAPIS"),--('Evidencija'!$Q$9:$Q$209&lt;&gt;""),--('Evidencija'!$R$9:$R$209="")))</s:f>
        <s:v/>
      </s:c>
    </s:row>
    <s:row r="183" ht="25" customHeight="1">
      <s:c r="A183" s="18" t="str">
        <s:f>IF(AND('Evidencija'!A183="ZAPIS",'Evidencija'!M183&lt;&gt;""),IF(SUMPRODUCT(--('Evidencija'!$M$9:M183='Evidencija'!M183),--('Evidencija'!$A$9:A183="ZAPIS"))=1,'Evidencija'!M183,""),"")</s:f>
        <s:v/>
      </s:c>
      <s:c r="B183" s="19" t="str">
        <s:f>IF($A183="","",SUMPRODUCT(--('Evidencija'!$M$9:$M$209=$A183),--('Evidencija'!$A$9:$A$209="ZAPIS"),--('Evidencija'!$R$9:$R$209="ha"),'Evidencija'!$Q$9:$Q$209))</s:f>
        <s:v/>
      </s:c>
      <s:c r="C183" s="19" t="str">
        <s:f>IF($A183="","",SUMPRODUCT(--('Evidencija'!$M$9:$M$209=$A183),--('Evidencija'!$A$9:$A$209="ZAPIS"),--('Evidencija'!$R$9:$R$209="acre"),'Evidencija'!$Q$9:$Q$209))</s:f>
        <s:v/>
      </s:c>
      <s:c r="D183" s="19" t="str">
        <s:f>IF($A183="","",SUMPRODUCT(--('Evidencija'!$M$9:$M$209=$A183),--('Evidencija'!$A$9:$A$209="ZAPIS"),--('Evidencija'!$R$9:$R$209="m²"),'Evidencija'!$Q$9:$Q$209))</s:f>
        <s:v/>
      </s:c>
      <s:c r="E183" s="20" t="str">
        <s:f>IF($A183="","",SUMPRODUCT(--('Evidencija'!$M$9:$M$209=$A183),--('Evidencija'!$A$9:$A$209="ZAPIS"),--('Evidencija'!$Q$9:$Q$209=""))+SUMPRODUCT(--('Evidencija'!$M$9:$M$209=$A183),--('Evidencija'!$A$9:$A$209="ZAPIS"),--('Evidencija'!$Q$9:$Q$209&lt;&gt;""),--('Evidencija'!$R$9:$R$209="")))</s:f>
        <s:v/>
      </s:c>
      <s:c r="F183" s="21" t="n"/>
      <s:c r="G183" s="18" t="str">
        <s:f>IF(AND('Evidencija'!A183="ZAPIS",'Evidencija'!J183&lt;&gt;""),IF(SUMPRODUCT(--('Evidencija'!$J$9:J183='Evidencija'!J183),--('Evidencija'!$A$9:A183="ZAPIS"))=1,'Evidencija'!J183,""),"")</s:f>
        <s:v/>
      </s:c>
      <s:c r="H183" s="19" t="str">
        <s:f>IF($G183="","",SUMPRODUCT(--('Evidencija'!$J$9:$J$209=$G183),--('Evidencija'!$A$9:$A$209="ZAPIS"),--('Evidencija'!$R$9:$R$209="ha"),'Evidencija'!$Q$9:$Q$209))</s:f>
        <s:v/>
      </s:c>
      <s:c r="I183" s="19" t="str">
        <s:f>IF($G183="","",SUMPRODUCT(--('Evidencija'!$J$9:$J$209=$G183),--('Evidencija'!$A$9:$A$209="ZAPIS"),--('Evidencija'!$R$9:$R$209="acre"),'Evidencija'!$Q$9:$Q$209))</s:f>
        <s:v/>
      </s:c>
      <s:c r="J183" s="19" t="str">
        <s:f>IF($G183="","",SUMPRODUCT(--('Evidencija'!$J$9:$J$209=$G183),--('Evidencija'!$A$9:$A$209="ZAPIS"),--('Evidencija'!$R$9:$R$209="m²"),'Evidencija'!$Q$9:$Q$209))</s:f>
        <s:v/>
      </s:c>
      <s:c r="K183" s="20" t="str">
        <s:f>IF($G183="","",SUMPRODUCT(--('Evidencija'!$J$9:$J$209=$G183),--('Evidencija'!$A$9:$A$209="ZAPIS"),--('Evidencija'!$Q$9:$Q$209=""))+SUMPRODUCT(--('Evidencija'!$J$9:$J$209=$G183),--('Evidencija'!$A$9:$A$209="ZAPIS"),--('Evidencija'!$Q$9:$Q$209&lt;&gt;""),--('Evidencija'!$R$9:$R$209="")))</s:f>
        <s:v/>
      </s:c>
    </s:row>
    <s:row r="184" ht="25" customHeight="1">
      <s:c r="A184" s="18" t="str">
        <s:f>IF(AND('Evidencija'!A184="ZAPIS",'Evidencija'!M184&lt;&gt;""),IF(SUMPRODUCT(--('Evidencija'!$M$9:M184='Evidencija'!M184),--('Evidencija'!$A$9:A184="ZAPIS"))=1,'Evidencija'!M184,""),"")</s:f>
        <s:v/>
      </s:c>
      <s:c r="B184" s="19" t="str">
        <s:f>IF($A184="","",SUMPRODUCT(--('Evidencija'!$M$9:$M$209=$A184),--('Evidencija'!$A$9:$A$209="ZAPIS"),--('Evidencija'!$R$9:$R$209="ha"),'Evidencija'!$Q$9:$Q$209))</s:f>
        <s:v/>
      </s:c>
      <s:c r="C184" s="19" t="str">
        <s:f>IF($A184="","",SUMPRODUCT(--('Evidencija'!$M$9:$M$209=$A184),--('Evidencija'!$A$9:$A$209="ZAPIS"),--('Evidencija'!$R$9:$R$209="acre"),'Evidencija'!$Q$9:$Q$209))</s:f>
        <s:v/>
      </s:c>
      <s:c r="D184" s="19" t="str">
        <s:f>IF($A184="","",SUMPRODUCT(--('Evidencija'!$M$9:$M$209=$A184),--('Evidencija'!$A$9:$A$209="ZAPIS"),--('Evidencija'!$R$9:$R$209="m²"),'Evidencija'!$Q$9:$Q$209))</s:f>
        <s:v/>
      </s:c>
      <s:c r="E184" s="20" t="str">
        <s:f>IF($A184="","",SUMPRODUCT(--('Evidencija'!$M$9:$M$209=$A184),--('Evidencija'!$A$9:$A$209="ZAPIS"),--('Evidencija'!$Q$9:$Q$209=""))+SUMPRODUCT(--('Evidencija'!$M$9:$M$209=$A184),--('Evidencija'!$A$9:$A$209="ZAPIS"),--('Evidencija'!$Q$9:$Q$209&lt;&gt;""),--('Evidencija'!$R$9:$R$209="")))</s:f>
        <s:v/>
      </s:c>
      <s:c r="F184" s="21" t="n"/>
      <s:c r="G184" s="18" t="str">
        <s:f>IF(AND('Evidencija'!A184="ZAPIS",'Evidencija'!J184&lt;&gt;""),IF(SUMPRODUCT(--('Evidencija'!$J$9:J184='Evidencija'!J184),--('Evidencija'!$A$9:A184="ZAPIS"))=1,'Evidencija'!J184,""),"")</s:f>
        <s:v/>
      </s:c>
      <s:c r="H184" s="19" t="str">
        <s:f>IF($G184="","",SUMPRODUCT(--('Evidencija'!$J$9:$J$209=$G184),--('Evidencija'!$A$9:$A$209="ZAPIS"),--('Evidencija'!$R$9:$R$209="ha"),'Evidencija'!$Q$9:$Q$209))</s:f>
        <s:v/>
      </s:c>
      <s:c r="I184" s="19" t="str">
        <s:f>IF($G184="","",SUMPRODUCT(--('Evidencija'!$J$9:$J$209=$G184),--('Evidencija'!$A$9:$A$209="ZAPIS"),--('Evidencija'!$R$9:$R$209="acre"),'Evidencija'!$Q$9:$Q$209))</s:f>
        <s:v/>
      </s:c>
      <s:c r="J184" s="19" t="str">
        <s:f>IF($G184="","",SUMPRODUCT(--('Evidencija'!$J$9:$J$209=$G184),--('Evidencija'!$A$9:$A$209="ZAPIS"),--('Evidencija'!$R$9:$R$209="m²"),'Evidencija'!$Q$9:$Q$209))</s:f>
        <s:v/>
      </s:c>
      <s:c r="K184" s="20" t="str">
        <s:f>IF($G184="","",SUMPRODUCT(--('Evidencija'!$J$9:$J$209=$G184),--('Evidencija'!$A$9:$A$209="ZAPIS"),--('Evidencija'!$Q$9:$Q$209=""))+SUMPRODUCT(--('Evidencija'!$J$9:$J$209=$G184),--('Evidencija'!$A$9:$A$209="ZAPIS"),--('Evidencija'!$Q$9:$Q$209&lt;&gt;""),--('Evidencija'!$R$9:$R$209="")))</s:f>
        <s:v/>
      </s:c>
    </s:row>
    <s:row r="185" ht="25" customHeight="1">
      <s:c r="A185" s="18" t="str">
        <s:f>IF(AND('Evidencija'!A185="ZAPIS",'Evidencija'!M185&lt;&gt;""),IF(SUMPRODUCT(--('Evidencija'!$M$9:M185='Evidencija'!M185),--('Evidencija'!$A$9:A185="ZAPIS"))=1,'Evidencija'!M185,""),"")</s:f>
        <s:v/>
      </s:c>
      <s:c r="B185" s="19" t="str">
        <s:f>IF($A185="","",SUMPRODUCT(--('Evidencija'!$M$9:$M$209=$A185),--('Evidencija'!$A$9:$A$209="ZAPIS"),--('Evidencija'!$R$9:$R$209="ha"),'Evidencija'!$Q$9:$Q$209))</s:f>
        <s:v/>
      </s:c>
      <s:c r="C185" s="19" t="str">
        <s:f>IF($A185="","",SUMPRODUCT(--('Evidencija'!$M$9:$M$209=$A185),--('Evidencija'!$A$9:$A$209="ZAPIS"),--('Evidencija'!$R$9:$R$209="acre"),'Evidencija'!$Q$9:$Q$209))</s:f>
        <s:v/>
      </s:c>
      <s:c r="D185" s="19" t="str">
        <s:f>IF($A185="","",SUMPRODUCT(--('Evidencija'!$M$9:$M$209=$A185),--('Evidencija'!$A$9:$A$209="ZAPIS"),--('Evidencija'!$R$9:$R$209="m²"),'Evidencija'!$Q$9:$Q$209))</s:f>
        <s:v/>
      </s:c>
      <s:c r="E185" s="20" t="str">
        <s:f>IF($A185="","",SUMPRODUCT(--('Evidencija'!$M$9:$M$209=$A185),--('Evidencija'!$A$9:$A$209="ZAPIS"),--('Evidencija'!$Q$9:$Q$209=""))+SUMPRODUCT(--('Evidencija'!$M$9:$M$209=$A185),--('Evidencija'!$A$9:$A$209="ZAPIS"),--('Evidencija'!$Q$9:$Q$209&lt;&gt;""),--('Evidencija'!$R$9:$R$209="")))</s:f>
        <s:v/>
      </s:c>
      <s:c r="F185" s="21" t="n"/>
      <s:c r="G185" s="18" t="str">
        <s:f>IF(AND('Evidencija'!A185="ZAPIS",'Evidencija'!J185&lt;&gt;""),IF(SUMPRODUCT(--('Evidencija'!$J$9:J185='Evidencija'!J185),--('Evidencija'!$A$9:A185="ZAPIS"))=1,'Evidencija'!J185,""),"")</s:f>
        <s:v/>
      </s:c>
      <s:c r="H185" s="19" t="str">
        <s:f>IF($G185="","",SUMPRODUCT(--('Evidencija'!$J$9:$J$209=$G185),--('Evidencija'!$A$9:$A$209="ZAPIS"),--('Evidencija'!$R$9:$R$209="ha"),'Evidencija'!$Q$9:$Q$209))</s:f>
        <s:v/>
      </s:c>
      <s:c r="I185" s="19" t="str">
        <s:f>IF($G185="","",SUMPRODUCT(--('Evidencija'!$J$9:$J$209=$G185),--('Evidencija'!$A$9:$A$209="ZAPIS"),--('Evidencija'!$R$9:$R$209="acre"),'Evidencija'!$Q$9:$Q$209))</s:f>
        <s:v/>
      </s:c>
      <s:c r="J185" s="19" t="str">
        <s:f>IF($G185="","",SUMPRODUCT(--('Evidencija'!$J$9:$J$209=$G185),--('Evidencija'!$A$9:$A$209="ZAPIS"),--('Evidencija'!$R$9:$R$209="m²"),'Evidencija'!$Q$9:$Q$209))</s:f>
        <s:v/>
      </s:c>
      <s:c r="K185" s="20" t="str">
        <s:f>IF($G185="","",SUMPRODUCT(--('Evidencija'!$J$9:$J$209=$G185),--('Evidencija'!$A$9:$A$209="ZAPIS"),--('Evidencija'!$Q$9:$Q$209=""))+SUMPRODUCT(--('Evidencija'!$J$9:$J$209=$G185),--('Evidencija'!$A$9:$A$209="ZAPIS"),--('Evidencija'!$Q$9:$Q$209&lt;&gt;""),--('Evidencija'!$R$9:$R$209="")))</s:f>
        <s:v/>
      </s:c>
    </s:row>
    <s:row r="186" ht="25" customHeight="1">
      <s:c r="A186" s="18" t="str">
        <s:f>IF(AND('Evidencija'!A186="ZAPIS",'Evidencija'!M186&lt;&gt;""),IF(SUMPRODUCT(--('Evidencija'!$M$9:M186='Evidencija'!M186),--('Evidencija'!$A$9:A186="ZAPIS"))=1,'Evidencija'!M186,""),"")</s:f>
        <s:v/>
      </s:c>
      <s:c r="B186" s="19" t="str">
        <s:f>IF($A186="","",SUMPRODUCT(--('Evidencija'!$M$9:$M$209=$A186),--('Evidencija'!$A$9:$A$209="ZAPIS"),--('Evidencija'!$R$9:$R$209="ha"),'Evidencija'!$Q$9:$Q$209))</s:f>
        <s:v/>
      </s:c>
      <s:c r="C186" s="19" t="str">
        <s:f>IF($A186="","",SUMPRODUCT(--('Evidencija'!$M$9:$M$209=$A186),--('Evidencija'!$A$9:$A$209="ZAPIS"),--('Evidencija'!$R$9:$R$209="acre"),'Evidencija'!$Q$9:$Q$209))</s:f>
        <s:v/>
      </s:c>
      <s:c r="D186" s="19" t="str">
        <s:f>IF($A186="","",SUMPRODUCT(--('Evidencija'!$M$9:$M$209=$A186),--('Evidencija'!$A$9:$A$209="ZAPIS"),--('Evidencija'!$R$9:$R$209="m²"),'Evidencija'!$Q$9:$Q$209))</s:f>
        <s:v/>
      </s:c>
      <s:c r="E186" s="20" t="str">
        <s:f>IF($A186="","",SUMPRODUCT(--('Evidencija'!$M$9:$M$209=$A186),--('Evidencija'!$A$9:$A$209="ZAPIS"),--('Evidencija'!$Q$9:$Q$209=""))+SUMPRODUCT(--('Evidencija'!$M$9:$M$209=$A186),--('Evidencija'!$A$9:$A$209="ZAPIS"),--('Evidencija'!$Q$9:$Q$209&lt;&gt;""),--('Evidencija'!$R$9:$R$209="")))</s:f>
        <s:v/>
      </s:c>
      <s:c r="F186" s="21" t="n"/>
      <s:c r="G186" s="18" t="str">
        <s:f>IF(AND('Evidencija'!A186="ZAPIS",'Evidencija'!J186&lt;&gt;""),IF(SUMPRODUCT(--('Evidencija'!$J$9:J186='Evidencija'!J186),--('Evidencija'!$A$9:A186="ZAPIS"))=1,'Evidencija'!J186,""),"")</s:f>
        <s:v/>
      </s:c>
      <s:c r="H186" s="19" t="str">
        <s:f>IF($G186="","",SUMPRODUCT(--('Evidencija'!$J$9:$J$209=$G186),--('Evidencija'!$A$9:$A$209="ZAPIS"),--('Evidencija'!$R$9:$R$209="ha"),'Evidencija'!$Q$9:$Q$209))</s:f>
        <s:v/>
      </s:c>
      <s:c r="I186" s="19" t="str">
        <s:f>IF($G186="","",SUMPRODUCT(--('Evidencija'!$J$9:$J$209=$G186),--('Evidencija'!$A$9:$A$209="ZAPIS"),--('Evidencija'!$R$9:$R$209="acre"),'Evidencija'!$Q$9:$Q$209))</s:f>
        <s:v/>
      </s:c>
      <s:c r="J186" s="19" t="str">
        <s:f>IF($G186="","",SUMPRODUCT(--('Evidencija'!$J$9:$J$209=$G186),--('Evidencija'!$A$9:$A$209="ZAPIS"),--('Evidencija'!$R$9:$R$209="m²"),'Evidencija'!$Q$9:$Q$209))</s:f>
        <s:v/>
      </s:c>
      <s:c r="K186" s="20" t="str">
        <s:f>IF($G186="","",SUMPRODUCT(--('Evidencija'!$J$9:$J$209=$G186),--('Evidencija'!$A$9:$A$209="ZAPIS"),--('Evidencija'!$Q$9:$Q$209=""))+SUMPRODUCT(--('Evidencija'!$J$9:$J$209=$G186),--('Evidencija'!$A$9:$A$209="ZAPIS"),--('Evidencija'!$Q$9:$Q$209&lt;&gt;""),--('Evidencija'!$R$9:$R$209="")))</s:f>
        <s:v/>
      </s:c>
    </s:row>
    <s:row r="187" ht="25" customHeight="1">
      <s:c r="A187" s="18" t="str">
        <s:f>IF(AND('Evidencija'!A187="ZAPIS",'Evidencija'!M187&lt;&gt;""),IF(SUMPRODUCT(--('Evidencija'!$M$9:M187='Evidencija'!M187),--('Evidencija'!$A$9:A187="ZAPIS"))=1,'Evidencija'!M187,""),"")</s:f>
        <s:v/>
      </s:c>
      <s:c r="B187" s="19" t="str">
        <s:f>IF($A187="","",SUMPRODUCT(--('Evidencija'!$M$9:$M$209=$A187),--('Evidencija'!$A$9:$A$209="ZAPIS"),--('Evidencija'!$R$9:$R$209="ha"),'Evidencija'!$Q$9:$Q$209))</s:f>
        <s:v/>
      </s:c>
      <s:c r="C187" s="19" t="str">
        <s:f>IF($A187="","",SUMPRODUCT(--('Evidencija'!$M$9:$M$209=$A187),--('Evidencija'!$A$9:$A$209="ZAPIS"),--('Evidencija'!$R$9:$R$209="acre"),'Evidencija'!$Q$9:$Q$209))</s:f>
        <s:v/>
      </s:c>
      <s:c r="D187" s="19" t="str">
        <s:f>IF($A187="","",SUMPRODUCT(--('Evidencija'!$M$9:$M$209=$A187),--('Evidencija'!$A$9:$A$209="ZAPIS"),--('Evidencija'!$R$9:$R$209="m²"),'Evidencija'!$Q$9:$Q$209))</s:f>
        <s:v/>
      </s:c>
      <s:c r="E187" s="20" t="str">
        <s:f>IF($A187="","",SUMPRODUCT(--('Evidencija'!$M$9:$M$209=$A187),--('Evidencija'!$A$9:$A$209="ZAPIS"),--('Evidencija'!$Q$9:$Q$209=""))+SUMPRODUCT(--('Evidencija'!$M$9:$M$209=$A187),--('Evidencija'!$A$9:$A$209="ZAPIS"),--('Evidencija'!$Q$9:$Q$209&lt;&gt;""),--('Evidencija'!$R$9:$R$209="")))</s:f>
        <s:v/>
      </s:c>
      <s:c r="F187" s="21" t="n"/>
      <s:c r="G187" s="18" t="str">
        <s:f>IF(AND('Evidencija'!A187="ZAPIS",'Evidencija'!J187&lt;&gt;""),IF(SUMPRODUCT(--('Evidencija'!$J$9:J187='Evidencija'!J187),--('Evidencija'!$A$9:A187="ZAPIS"))=1,'Evidencija'!J187,""),"")</s:f>
        <s:v/>
      </s:c>
      <s:c r="H187" s="19" t="str">
        <s:f>IF($G187="","",SUMPRODUCT(--('Evidencija'!$J$9:$J$209=$G187),--('Evidencija'!$A$9:$A$209="ZAPIS"),--('Evidencija'!$R$9:$R$209="ha"),'Evidencija'!$Q$9:$Q$209))</s:f>
        <s:v/>
      </s:c>
      <s:c r="I187" s="19" t="str">
        <s:f>IF($G187="","",SUMPRODUCT(--('Evidencija'!$J$9:$J$209=$G187),--('Evidencija'!$A$9:$A$209="ZAPIS"),--('Evidencija'!$R$9:$R$209="acre"),'Evidencija'!$Q$9:$Q$209))</s:f>
        <s:v/>
      </s:c>
      <s:c r="J187" s="19" t="str">
        <s:f>IF($G187="","",SUMPRODUCT(--('Evidencija'!$J$9:$J$209=$G187),--('Evidencija'!$A$9:$A$209="ZAPIS"),--('Evidencija'!$R$9:$R$209="m²"),'Evidencija'!$Q$9:$Q$209))</s:f>
        <s:v/>
      </s:c>
      <s:c r="K187" s="20" t="str">
        <s:f>IF($G187="","",SUMPRODUCT(--('Evidencija'!$J$9:$J$209=$G187),--('Evidencija'!$A$9:$A$209="ZAPIS"),--('Evidencija'!$Q$9:$Q$209=""))+SUMPRODUCT(--('Evidencija'!$J$9:$J$209=$G187),--('Evidencija'!$A$9:$A$209="ZAPIS"),--('Evidencija'!$Q$9:$Q$209&lt;&gt;""),--('Evidencija'!$R$9:$R$209="")))</s:f>
        <s:v/>
      </s:c>
    </s:row>
    <s:row r="188" ht="25" customHeight="1">
      <s:c r="A188" s="18" t="str">
        <s:f>IF(AND('Evidencija'!A188="ZAPIS",'Evidencija'!M188&lt;&gt;""),IF(SUMPRODUCT(--('Evidencija'!$M$9:M188='Evidencija'!M188),--('Evidencija'!$A$9:A188="ZAPIS"))=1,'Evidencija'!M188,""),"")</s:f>
        <s:v/>
      </s:c>
      <s:c r="B188" s="19" t="str">
        <s:f>IF($A188="","",SUMPRODUCT(--('Evidencija'!$M$9:$M$209=$A188),--('Evidencija'!$A$9:$A$209="ZAPIS"),--('Evidencija'!$R$9:$R$209="ha"),'Evidencija'!$Q$9:$Q$209))</s:f>
        <s:v/>
      </s:c>
      <s:c r="C188" s="19" t="str">
        <s:f>IF($A188="","",SUMPRODUCT(--('Evidencija'!$M$9:$M$209=$A188),--('Evidencija'!$A$9:$A$209="ZAPIS"),--('Evidencija'!$R$9:$R$209="acre"),'Evidencija'!$Q$9:$Q$209))</s:f>
        <s:v/>
      </s:c>
      <s:c r="D188" s="19" t="str">
        <s:f>IF($A188="","",SUMPRODUCT(--('Evidencija'!$M$9:$M$209=$A188),--('Evidencija'!$A$9:$A$209="ZAPIS"),--('Evidencija'!$R$9:$R$209="m²"),'Evidencija'!$Q$9:$Q$209))</s:f>
        <s:v/>
      </s:c>
      <s:c r="E188" s="20" t="str">
        <s:f>IF($A188="","",SUMPRODUCT(--('Evidencija'!$M$9:$M$209=$A188),--('Evidencija'!$A$9:$A$209="ZAPIS"),--('Evidencija'!$Q$9:$Q$209=""))+SUMPRODUCT(--('Evidencija'!$M$9:$M$209=$A188),--('Evidencija'!$A$9:$A$209="ZAPIS"),--('Evidencija'!$Q$9:$Q$209&lt;&gt;""),--('Evidencija'!$R$9:$R$209="")))</s:f>
        <s:v/>
      </s:c>
      <s:c r="F188" s="21" t="n"/>
      <s:c r="G188" s="18" t="str">
        <s:f>IF(AND('Evidencija'!A188="ZAPIS",'Evidencija'!J188&lt;&gt;""),IF(SUMPRODUCT(--('Evidencija'!$J$9:J188='Evidencija'!J188),--('Evidencija'!$A$9:A188="ZAPIS"))=1,'Evidencija'!J188,""),"")</s:f>
        <s:v/>
      </s:c>
      <s:c r="H188" s="19" t="str">
        <s:f>IF($G188="","",SUMPRODUCT(--('Evidencija'!$J$9:$J$209=$G188),--('Evidencija'!$A$9:$A$209="ZAPIS"),--('Evidencija'!$R$9:$R$209="ha"),'Evidencija'!$Q$9:$Q$209))</s:f>
        <s:v/>
      </s:c>
      <s:c r="I188" s="19" t="str">
        <s:f>IF($G188="","",SUMPRODUCT(--('Evidencija'!$J$9:$J$209=$G188),--('Evidencija'!$A$9:$A$209="ZAPIS"),--('Evidencija'!$R$9:$R$209="acre"),'Evidencija'!$Q$9:$Q$209))</s:f>
        <s:v/>
      </s:c>
      <s:c r="J188" s="19" t="str">
        <s:f>IF($G188="","",SUMPRODUCT(--('Evidencija'!$J$9:$J$209=$G188),--('Evidencija'!$A$9:$A$209="ZAPIS"),--('Evidencija'!$R$9:$R$209="m²"),'Evidencija'!$Q$9:$Q$209))</s:f>
        <s:v/>
      </s:c>
      <s:c r="K188" s="20" t="str">
        <s:f>IF($G188="","",SUMPRODUCT(--('Evidencija'!$J$9:$J$209=$G188),--('Evidencija'!$A$9:$A$209="ZAPIS"),--('Evidencija'!$Q$9:$Q$209=""))+SUMPRODUCT(--('Evidencija'!$J$9:$J$209=$G188),--('Evidencija'!$A$9:$A$209="ZAPIS"),--('Evidencija'!$Q$9:$Q$209&lt;&gt;""),--('Evidencija'!$R$9:$R$209="")))</s:f>
        <s:v/>
      </s:c>
    </s:row>
    <s:row r="189" ht="25" customHeight="1">
      <s:c r="A189" s="18" t="str">
        <s:f>IF(AND('Evidencija'!A189="ZAPIS",'Evidencija'!M189&lt;&gt;""),IF(SUMPRODUCT(--('Evidencija'!$M$9:M189='Evidencija'!M189),--('Evidencija'!$A$9:A189="ZAPIS"))=1,'Evidencija'!M189,""),"")</s:f>
        <s:v/>
      </s:c>
      <s:c r="B189" s="19" t="str">
        <s:f>IF($A189="","",SUMPRODUCT(--('Evidencija'!$M$9:$M$209=$A189),--('Evidencija'!$A$9:$A$209="ZAPIS"),--('Evidencija'!$R$9:$R$209="ha"),'Evidencija'!$Q$9:$Q$209))</s:f>
        <s:v/>
      </s:c>
      <s:c r="C189" s="19" t="str">
        <s:f>IF($A189="","",SUMPRODUCT(--('Evidencija'!$M$9:$M$209=$A189),--('Evidencija'!$A$9:$A$209="ZAPIS"),--('Evidencija'!$R$9:$R$209="acre"),'Evidencija'!$Q$9:$Q$209))</s:f>
        <s:v/>
      </s:c>
      <s:c r="D189" s="19" t="str">
        <s:f>IF($A189="","",SUMPRODUCT(--('Evidencija'!$M$9:$M$209=$A189),--('Evidencija'!$A$9:$A$209="ZAPIS"),--('Evidencija'!$R$9:$R$209="m²"),'Evidencija'!$Q$9:$Q$209))</s:f>
        <s:v/>
      </s:c>
      <s:c r="E189" s="20" t="str">
        <s:f>IF($A189="","",SUMPRODUCT(--('Evidencija'!$M$9:$M$209=$A189),--('Evidencija'!$A$9:$A$209="ZAPIS"),--('Evidencija'!$Q$9:$Q$209=""))+SUMPRODUCT(--('Evidencija'!$M$9:$M$209=$A189),--('Evidencija'!$A$9:$A$209="ZAPIS"),--('Evidencija'!$Q$9:$Q$209&lt;&gt;""),--('Evidencija'!$R$9:$R$209="")))</s:f>
        <s:v/>
      </s:c>
      <s:c r="F189" s="21" t="n"/>
      <s:c r="G189" s="18" t="str">
        <s:f>IF(AND('Evidencija'!A189="ZAPIS",'Evidencija'!J189&lt;&gt;""),IF(SUMPRODUCT(--('Evidencija'!$J$9:J189='Evidencija'!J189),--('Evidencija'!$A$9:A189="ZAPIS"))=1,'Evidencija'!J189,""),"")</s:f>
        <s:v/>
      </s:c>
      <s:c r="H189" s="19" t="str">
        <s:f>IF($G189="","",SUMPRODUCT(--('Evidencija'!$J$9:$J$209=$G189),--('Evidencija'!$A$9:$A$209="ZAPIS"),--('Evidencija'!$R$9:$R$209="ha"),'Evidencija'!$Q$9:$Q$209))</s:f>
        <s:v/>
      </s:c>
      <s:c r="I189" s="19" t="str">
        <s:f>IF($G189="","",SUMPRODUCT(--('Evidencija'!$J$9:$J$209=$G189),--('Evidencija'!$A$9:$A$209="ZAPIS"),--('Evidencija'!$R$9:$R$209="acre"),'Evidencija'!$Q$9:$Q$209))</s:f>
        <s:v/>
      </s:c>
      <s:c r="J189" s="19" t="str">
        <s:f>IF($G189="","",SUMPRODUCT(--('Evidencija'!$J$9:$J$209=$G189),--('Evidencija'!$A$9:$A$209="ZAPIS"),--('Evidencija'!$R$9:$R$209="m²"),'Evidencija'!$Q$9:$Q$209))</s:f>
        <s:v/>
      </s:c>
      <s:c r="K189" s="20" t="str">
        <s:f>IF($G189="","",SUMPRODUCT(--('Evidencija'!$J$9:$J$209=$G189),--('Evidencija'!$A$9:$A$209="ZAPIS"),--('Evidencija'!$Q$9:$Q$209=""))+SUMPRODUCT(--('Evidencija'!$J$9:$J$209=$G189),--('Evidencija'!$A$9:$A$209="ZAPIS"),--('Evidencija'!$Q$9:$Q$209&lt;&gt;""),--('Evidencija'!$R$9:$R$209="")))</s:f>
        <s:v/>
      </s:c>
    </s:row>
    <s:row r="190" ht="25" customHeight="1">
      <s:c r="A190" s="18" t="str">
        <s:f>IF(AND('Evidencija'!A190="ZAPIS",'Evidencija'!M190&lt;&gt;""),IF(SUMPRODUCT(--('Evidencija'!$M$9:M190='Evidencija'!M190),--('Evidencija'!$A$9:A190="ZAPIS"))=1,'Evidencija'!M190,""),"")</s:f>
        <s:v/>
      </s:c>
      <s:c r="B190" s="19" t="str">
        <s:f>IF($A190="","",SUMPRODUCT(--('Evidencija'!$M$9:$M$209=$A190),--('Evidencija'!$A$9:$A$209="ZAPIS"),--('Evidencija'!$R$9:$R$209="ha"),'Evidencija'!$Q$9:$Q$209))</s:f>
        <s:v/>
      </s:c>
      <s:c r="C190" s="19" t="str">
        <s:f>IF($A190="","",SUMPRODUCT(--('Evidencija'!$M$9:$M$209=$A190),--('Evidencija'!$A$9:$A$209="ZAPIS"),--('Evidencija'!$R$9:$R$209="acre"),'Evidencija'!$Q$9:$Q$209))</s:f>
        <s:v/>
      </s:c>
      <s:c r="D190" s="19" t="str">
        <s:f>IF($A190="","",SUMPRODUCT(--('Evidencija'!$M$9:$M$209=$A190),--('Evidencija'!$A$9:$A$209="ZAPIS"),--('Evidencija'!$R$9:$R$209="m²"),'Evidencija'!$Q$9:$Q$209))</s:f>
        <s:v/>
      </s:c>
      <s:c r="E190" s="20" t="str">
        <s:f>IF($A190="","",SUMPRODUCT(--('Evidencija'!$M$9:$M$209=$A190),--('Evidencija'!$A$9:$A$209="ZAPIS"),--('Evidencija'!$Q$9:$Q$209=""))+SUMPRODUCT(--('Evidencija'!$M$9:$M$209=$A190),--('Evidencija'!$A$9:$A$209="ZAPIS"),--('Evidencija'!$Q$9:$Q$209&lt;&gt;""),--('Evidencija'!$R$9:$R$209="")))</s:f>
        <s:v/>
      </s:c>
      <s:c r="F190" s="21" t="n"/>
      <s:c r="G190" s="18" t="str">
        <s:f>IF(AND('Evidencija'!A190="ZAPIS",'Evidencija'!J190&lt;&gt;""),IF(SUMPRODUCT(--('Evidencija'!$J$9:J190='Evidencija'!J190),--('Evidencija'!$A$9:A190="ZAPIS"))=1,'Evidencija'!J190,""),"")</s:f>
        <s:v/>
      </s:c>
      <s:c r="H190" s="19" t="str">
        <s:f>IF($G190="","",SUMPRODUCT(--('Evidencija'!$J$9:$J$209=$G190),--('Evidencija'!$A$9:$A$209="ZAPIS"),--('Evidencija'!$R$9:$R$209="ha"),'Evidencija'!$Q$9:$Q$209))</s:f>
        <s:v/>
      </s:c>
      <s:c r="I190" s="19" t="str">
        <s:f>IF($G190="","",SUMPRODUCT(--('Evidencija'!$J$9:$J$209=$G190),--('Evidencija'!$A$9:$A$209="ZAPIS"),--('Evidencija'!$R$9:$R$209="acre"),'Evidencija'!$Q$9:$Q$209))</s:f>
        <s:v/>
      </s:c>
      <s:c r="J190" s="19" t="str">
        <s:f>IF($G190="","",SUMPRODUCT(--('Evidencija'!$J$9:$J$209=$G190),--('Evidencija'!$A$9:$A$209="ZAPIS"),--('Evidencija'!$R$9:$R$209="m²"),'Evidencija'!$Q$9:$Q$209))</s:f>
        <s:v/>
      </s:c>
      <s:c r="K190" s="20" t="str">
        <s:f>IF($G190="","",SUMPRODUCT(--('Evidencija'!$J$9:$J$209=$G190),--('Evidencija'!$A$9:$A$209="ZAPIS"),--('Evidencija'!$Q$9:$Q$209=""))+SUMPRODUCT(--('Evidencija'!$J$9:$J$209=$G190),--('Evidencija'!$A$9:$A$209="ZAPIS"),--('Evidencija'!$Q$9:$Q$209&lt;&gt;""),--('Evidencija'!$R$9:$R$209="")))</s:f>
        <s:v/>
      </s:c>
    </s:row>
    <s:row r="191" ht="25" customHeight="1">
      <s:c r="A191" s="18" t="str">
        <s:f>IF(AND('Evidencija'!A191="ZAPIS",'Evidencija'!M191&lt;&gt;""),IF(SUMPRODUCT(--('Evidencija'!$M$9:M191='Evidencija'!M191),--('Evidencija'!$A$9:A191="ZAPIS"))=1,'Evidencija'!M191,""),"")</s:f>
        <s:v/>
      </s:c>
      <s:c r="B191" s="19" t="str">
        <s:f>IF($A191="","",SUMPRODUCT(--('Evidencija'!$M$9:$M$209=$A191),--('Evidencija'!$A$9:$A$209="ZAPIS"),--('Evidencija'!$R$9:$R$209="ha"),'Evidencija'!$Q$9:$Q$209))</s:f>
        <s:v/>
      </s:c>
      <s:c r="C191" s="19" t="str">
        <s:f>IF($A191="","",SUMPRODUCT(--('Evidencija'!$M$9:$M$209=$A191),--('Evidencija'!$A$9:$A$209="ZAPIS"),--('Evidencija'!$R$9:$R$209="acre"),'Evidencija'!$Q$9:$Q$209))</s:f>
        <s:v/>
      </s:c>
      <s:c r="D191" s="19" t="str">
        <s:f>IF($A191="","",SUMPRODUCT(--('Evidencija'!$M$9:$M$209=$A191),--('Evidencija'!$A$9:$A$209="ZAPIS"),--('Evidencija'!$R$9:$R$209="m²"),'Evidencija'!$Q$9:$Q$209))</s:f>
        <s:v/>
      </s:c>
      <s:c r="E191" s="20" t="str">
        <s:f>IF($A191="","",SUMPRODUCT(--('Evidencija'!$M$9:$M$209=$A191),--('Evidencija'!$A$9:$A$209="ZAPIS"),--('Evidencija'!$Q$9:$Q$209=""))+SUMPRODUCT(--('Evidencija'!$M$9:$M$209=$A191),--('Evidencija'!$A$9:$A$209="ZAPIS"),--('Evidencija'!$Q$9:$Q$209&lt;&gt;""),--('Evidencija'!$R$9:$R$209="")))</s:f>
        <s:v/>
      </s:c>
      <s:c r="F191" s="21" t="n"/>
      <s:c r="G191" s="18" t="str">
        <s:f>IF(AND('Evidencija'!A191="ZAPIS",'Evidencija'!J191&lt;&gt;""),IF(SUMPRODUCT(--('Evidencija'!$J$9:J191='Evidencija'!J191),--('Evidencija'!$A$9:A191="ZAPIS"))=1,'Evidencija'!J191,""),"")</s:f>
        <s:v/>
      </s:c>
      <s:c r="H191" s="19" t="str">
        <s:f>IF($G191="","",SUMPRODUCT(--('Evidencija'!$J$9:$J$209=$G191),--('Evidencija'!$A$9:$A$209="ZAPIS"),--('Evidencija'!$R$9:$R$209="ha"),'Evidencija'!$Q$9:$Q$209))</s:f>
        <s:v/>
      </s:c>
      <s:c r="I191" s="19" t="str">
        <s:f>IF($G191="","",SUMPRODUCT(--('Evidencija'!$J$9:$J$209=$G191),--('Evidencija'!$A$9:$A$209="ZAPIS"),--('Evidencija'!$R$9:$R$209="acre"),'Evidencija'!$Q$9:$Q$209))</s:f>
        <s:v/>
      </s:c>
      <s:c r="J191" s="19" t="str">
        <s:f>IF($G191="","",SUMPRODUCT(--('Evidencija'!$J$9:$J$209=$G191),--('Evidencija'!$A$9:$A$209="ZAPIS"),--('Evidencija'!$R$9:$R$209="m²"),'Evidencija'!$Q$9:$Q$209))</s:f>
        <s:v/>
      </s:c>
      <s:c r="K191" s="20" t="str">
        <s:f>IF($G191="","",SUMPRODUCT(--('Evidencija'!$J$9:$J$209=$G191),--('Evidencija'!$A$9:$A$209="ZAPIS"),--('Evidencija'!$Q$9:$Q$209=""))+SUMPRODUCT(--('Evidencija'!$J$9:$J$209=$G191),--('Evidencija'!$A$9:$A$209="ZAPIS"),--('Evidencija'!$Q$9:$Q$209&lt;&gt;""),--('Evidencija'!$R$9:$R$209="")))</s:f>
        <s:v/>
      </s:c>
    </s:row>
    <s:row r="192" ht="25" customHeight="1">
      <s:c r="A192" s="18" t="str">
        <s:f>IF(AND('Evidencija'!A192="ZAPIS",'Evidencija'!M192&lt;&gt;""),IF(SUMPRODUCT(--('Evidencija'!$M$9:M192='Evidencija'!M192),--('Evidencija'!$A$9:A192="ZAPIS"))=1,'Evidencija'!M192,""),"")</s:f>
        <s:v/>
      </s:c>
      <s:c r="B192" s="19" t="str">
        <s:f>IF($A192="","",SUMPRODUCT(--('Evidencija'!$M$9:$M$209=$A192),--('Evidencija'!$A$9:$A$209="ZAPIS"),--('Evidencija'!$R$9:$R$209="ha"),'Evidencija'!$Q$9:$Q$209))</s:f>
        <s:v/>
      </s:c>
      <s:c r="C192" s="19" t="str">
        <s:f>IF($A192="","",SUMPRODUCT(--('Evidencija'!$M$9:$M$209=$A192),--('Evidencija'!$A$9:$A$209="ZAPIS"),--('Evidencija'!$R$9:$R$209="acre"),'Evidencija'!$Q$9:$Q$209))</s:f>
        <s:v/>
      </s:c>
      <s:c r="D192" s="19" t="str">
        <s:f>IF($A192="","",SUMPRODUCT(--('Evidencija'!$M$9:$M$209=$A192),--('Evidencija'!$A$9:$A$209="ZAPIS"),--('Evidencija'!$R$9:$R$209="m²"),'Evidencija'!$Q$9:$Q$209))</s:f>
        <s:v/>
      </s:c>
      <s:c r="E192" s="20" t="str">
        <s:f>IF($A192="","",SUMPRODUCT(--('Evidencija'!$M$9:$M$209=$A192),--('Evidencija'!$A$9:$A$209="ZAPIS"),--('Evidencija'!$Q$9:$Q$209=""))+SUMPRODUCT(--('Evidencija'!$M$9:$M$209=$A192),--('Evidencija'!$A$9:$A$209="ZAPIS"),--('Evidencija'!$Q$9:$Q$209&lt;&gt;""),--('Evidencija'!$R$9:$R$209="")))</s:f>
        <s:v/>
      </s:c>
      <s:c r="F192" s="21" t="n"/>
      <s:c r="G192" s="18" t="str">
        <s:f>IF(AND('Evidencija'!A192="ZAPIS",'Evidencija'!J192&lt;&gt;""),IF(SUMPRODUCT(--('Evidencija'!$J$9:J192='Evidencija'!J192),--('Evidencija'!$A$9:A192="ZAPIS"))=1,'Evidencija'!J192,""),"")</s:f>
        <s:v/>
      </s:c>
      <s:c r="H192" s="19" t="str">
        <s:f>IF($G192="","",SUMPRODUCT(--('Evidencija'!$J$9:$J$209=$G192),--('Evidencija'!$A$9:$A$209="ZAPIS"),--('Evidencija'!$R$9:$R$209="ha"),'Evidencija'!$Q$9:$Q$209))</s:f>
        <s:v/>
      </s:c>
      <s:c r="I192" s="19" t="str">
        <s:f>IF($G192="","",SUMPRODUCT(--('Evidencija'!$J$9:$J$209=$G192),--('Evidencija'!$A$9:$A$209="ZAPIS"),--('Evidencija'!$R$9:$R$209="acre"),'Evidencija'!$Q$9:$Q$209))</s:f>
        <s:v/>
      </s:c>
      <s:c r="J192" s="19" t="str">
        <s:f>IF($G192="","",SUMPRODUCT(--('Evidencija'!$J$9:$J$209=$G192),--('Evidencija'!$A$9:$A$209="ZAPIS"),--('Evidencija'!$R$9:$R$209="m²"),'Evidencija'!$Q$9:$Q$209))</s:f>
        <s:v/>
      </s:c>
      <s:c r="K192" s="20" t="str">
        <s:f>IF($G192="","",SUMPRODUCT(--('Evidencija'!$J$9:$J$209=$G192),--('Evidencija'!$A$9:$A$209="ZAPIS"),--('Evidencija'!$Q$9:$Q$209=""))+SUMPRODUCT(--('Evidencija'!$J$9:$J$209=$G192),--('Evidencija'!$A$9:$A$209="ZAPIS"),--('Evidencija'!$Q$9:$Q$209&lt;&gt;""),--('Evidencija'!$R$9:$R$209="")))</s:f>
        <s:v/>
      </s:c>
    </s:row>
    <s:row r="193" ht="25" customHeight="1">
      <s:c r="A193" s="18" t="str">
        <s:f>IF(AND('Evidencija'!A193="ZAPIS",'Evidencija'!M193&lt;&gt;""),IF(SUMPRODUCT(--('Evidencija'!$M$9:M193='Evidencija'!M193),--('Evidencija'!$A$9:A193="ZAPIS"))=1,'Evidencija'!M193,""),"")</s:f>
        <s:v/>
      </s:c>
      <s:c r="B193" s="19" t="str">
        <s:f>IF($A193="","",SUMPRODUCT(--('Evidencija'!$M$9:$M$209=$A193),--('Evidencija'!$A$9:$A$209="ZAPIS"),--('Evidencija'!$R$9:$R$209="ha"),'Evidencija'!$Q$9:$Q$209))</s:f>
        <s:v/>
      </s:c>
      <s:c r="C193" s="19" t="str">
        <s:f>IF($A193="","",SUMPRODUCT(--('Evidencija'!$M$9:$M$209=$A193),--('Evidencija'!$A$9:$A$209="ZAPIS"),--('Evidencija'!$R$9:$R$209="acre"),'Evidencija'!$Q$9:$Q$209))</s:f>
        <s:v/>
      </s:c>
      <s:c r="D193" s="19" t="str">
        <s:f>IF($A193="","",SUMPRODUCT(--('Evidencija'!$M$9:$M$209=$A193),--('Evidencija'!$A$9:$A$209="ZAPIS"),--('Evidencija'!$R$9:$R$209="m²"),'Evidencija'!$Q$9:$Q$209))</s:f>
        <s:v/>
      </s:c>
      <s:c r="E193" s="20" t="str">
        <s:f>IF($A193="","",SUMPRODUCT(--('Evidencija'!$M$9:$M$209=$A193),--('Evidencija'!$A$9:$A$209="ZAPIS"),--('Evidencija'!$Q$9:$Q$209=""))+SUMPRODUCT(--('Evidencija'!$M$9:$M$209=$A193),--('Evidencija'!$A$9:$A$209="ZAPIS"),--('Evidencija'!$Q$9:$Q$209&lt;&gt;""),--('Evidencija'!$R$9:$R$209="")))</s:f>
        <s:v/>
      </s:c>
      <s:c r="F193" s="21" t="n"/>
      <s:c r="G193" s="18" t="str">
        <s:f>IF(AND('Evidencija'!A193="ZAPIS",'Evidencija'!J193&lt;&gt;""),IF(SUMPRODUCT(--('Evidencija'!$J$9:J193='Evidencija'!J193),--('Evidencija'!$A$9:A193="ZAPIS"))=1,'Evidencija'!J193,""),"")</s:f>
        <s:v/>
      </s:c>
      <s:c r="H193" s="19" t="str">
        <s:f>IF($G193="","",SUMPRODUCT(--('Evidencija'!$J$9:$J$209=$G193),--('Evidencija'!$A$9:$A$209="ZAPIS"),--('Evidencija'!$R$9:$R$209="ha"),'Evidencija'!$Q$9:$Q$209))</s:f>
        <s:v/>
      </s:c>
      <s:c r="I193" s="19" t="str">
        <s:f>IF($G193="","",SUMPRODUCT(--('Evidencija'!$J$9:$J$209=$G193),--('Evidencija'!$A$9:$A$209="ZAPIS"),--('Evidencija'!$R$9:$R$209="acre"),'Evidencija'!$Q$9:$Q$209))</s:f>
        <s:v/>
      </s:c>
      <s:c r="J193" s="19" t="str">
        <s:f>IF($G193="","",SUMPRODUCT(--('Evidencija'!$J$9:$J$209=$G193),--('Evidencija'!$A$9:$A$209="ZAPIS"),--('Evidencija'!$R$9:$R$209="m²"),'Evidencija'!$Q$9:$Q$209))</s:f>
        <s:v/>
      </s:c>
      <s:c r="K193" s="20" t="str">
        <s:f>IF($G193="","",SUMPRODUCT(--('Evidencija'!$J$9:$J$209=$G193),--('Evidencija'!$A$9:$A$209="ZAPIS"),--('Evidencija'!$Q$9:$Q$209=""))+SUMPRODUCT(--('Evidencija'!$J$9:$J$209=$G193),--('Evidencija'!$A$9:$A$209="ZAPIS"),--('Evidencija'!$Q$9:$Q$209&lt;&gt;""),--('Evidencija'!$R$9:$R$209="")))</s:f>
        <s:v/>
      </s:c>
    </s:row>
    <s:row r="194" ht="25" customHeight="1">
      <s:c r="A194" s="18" t="str">
        <s:f>IF(AND('Evidencija'!A194="ZAPIS",'Evidencija'!M194&lt;&gt;""),IF(SUMPRODUCT(--('Evidencija'!$M$9:M194='Evidencija'!M194),--('Evidencija'!$A$9:A194="ZAPIS"))=1,'Evidencija'!M194,""),"")</s:f>
        <s:v/>
      </s:c>
      <s:c r="B194" s="19" t="str">
        <s:f>IF($A194="","",SUMPRODUCT(--('Evidencija'!$M$9:$M$209=$A194),--('Evidencija'!$A$9:$A$209="ZAPIS"),--('Evidencija'!$R$9:$R$209="ha"),'Evidencija'!$Q$9:$Q$209))</s:f>
        <s:v/>
      </s:c>
      <s:c r="C194" s="19" t="str">
        <s:f>IF($A194="","",SUMPRODUCT(--('Evidencija'!$M$9:$M$209=$A194),--('Evidencija'!$A$9:$A$209="ZAPIS"),--('Evidencija'!$R$9:$R$209="acre"),'Evidencija'!$Q$9:$Q$209))</s:f>
        <s:v/>
      </s:c>
      <s:c r="D194" s="19" t="str">
        <s:f>IF($A194="","",SUMPRODUCT(--('Evidencija'!$M$9:$M$209=$A194),--('Evidencija'!$A$9:$A$209="ZAPIS"),--('Evidencija'!$R$9:$R$209="m²"),'Evidencija'!$Q$9:$Q$209))</s:f>
        <s:v/>
      </s:c>
      <s:c r="E194" s="20" t="str">
        <s:f>IF($A194="","",SUMPRODUCT(--('Evidencija'!$M$9:$M$209=$A194),--('Evidencija'!$A$9:$A$209="ZAPIS"),--('Evidencija'!$Q$9:$Q$209=""))+SUMPRODUCT(--('Evidencija'!$M$9:$M$209=$A194),--('Evidencija'!$A$9:$A$209="ZAPIS"),--('Evidencija'!$Q$9:$Q$209&lt;&gt;""),--('Evidencija'!$R$9:$R$209="")))</s:f>
        <s:v/>
      </s:c>
      <s:c r="F194" s="21" t="n"/>
      <s:c r="G194" s="18" t="str">
        <s:f>IF(AND('Evidencija'!A194="ZAPIS",'Evidencija'!J194&lt;&gt;""),IF(SUMPRODUCT(--('Evidencija'!$J$9:J194='Evidencija'!J194),--('Evidencija'!$A$9:A194="ZAPIS"))=1,'Evidencija'!J194,""),"")</s:f>
        <s:v/>
      </s:c>
      <s:c r="H194" s="19" t="str">
        <s:f>IF($G194="","",SUMPRODUCT(--('Evidencija'!$J$9:$J$209=$G194),--('Evidencija'!$A$9:$A$209="ZAPIS"),--('Evidencija'!$R$9:$R$209="ha"),'Evidencija'!$Q$9:$Q$209))</s:f>
        <s:v/>
      </s:c>
      <s:c r="I194" s="19" t="str">
        <s:f>IF($G194="","",SUMPRODUCT(--('Evidencija'!$J$9:$J$209=$G194),--('Evidencija'!$A$9:$A$209="ZAPIS"),--('Evidencija'!$R$9:$R$209="acre"),'Evidencija'!$Q$9:$Q$209))</s:f>
        <s:v/>
      </s:c>
      <s:c r="J194" s="19" t="str">
        <s:f>IF($G194="","",SUMPRODUCT(--('Evidencija'!$J$9:$J$209=$G194),--('Evidencija'!$A$9:$A$209="ZAPIS"),--('Evidencija'!$R$9:$R$209="m²"),'Evidencija'!$Q$9:$Q$209))</s:f>
        <s:v/>
      </s:c>
      <s:c r="K194" s="20" t="str">
        <s:f>IF($G194="","",SUMPRODUCT(--('Evidencija'!$J$9:$J$209=$G194),--('Evidencija'!$A$9:$A$209="ZAPIS"),--('Evidencija'!$Q$9:$Q$209=""))+SUMPRODUCT(--('Evidencija'!$J$9:$J$209=$G194),--('Evidencija'!$A$9:$A$209="ZAPIS"),--('Evidencija'!$Q$9:$Q$209&lt;&gt;""),--('Evidencija'!$R$9:$R$209="")))</s:f>
        <s:v/>
      </s:c>
    </s:row>
    <s:row r="195" ht="25" customHeight="1">
      <s:c r="A195" s="18" t="str">
        <s:f>IF(AND('Evidencija'!A195="ZAPIS",'Evidencija'!M195&lt;&gt;""),IF(SUMPRODUCT(--('Evidencija'!$M$9:M195='Evidencija'!M195),--('Evidencija'!$A$9:A195="ZAPIS"))=1,'Evidencija'!M195,""),"")</s:f>
        <s:v/>
      </s:c>
      <s:c r="B195" s="19" t="str">
        <s:f>IF($A195="","",SUMPRODUCT(--('Evidencija'!$M$9:$M$209=$A195),--('Evidencija'!$A$9:$A$209="ZAPIS"),--('Evidencija'!$R$9:$R$209="ha"),'Evidencija'!$Q$9:$Q$209))</s:f>
        <s:v/>
      </s:c>
      <s:c r="C195" s="19" t="str">
        <s:f>IF($A195="","",SUMPRODUCT(--('Evidencija'!$M$9:$M$209=$A195),--('Evidencija'!$A$9:$A$209="ZAPIS"),--('Evidencija'!$R$9:$R$209="acre"),'Evidencija'!$Q$9:$Q$209))</s:f>
        <s:v/>
      </s:c>
      <s:c r="D195" s="19" t="str">
        <s:f>IF($A195="","",SUMPRODUCT(--('Evidencija'!$M$9:$M$209=$A195),--('Evidencija'!$A$9:$A$209="ZAPIS"),--('Evidencija'!$R$9:$R$209="m²"),'Evidencija'!$Q$9:$Q$209))</s:f>
        <s:v/>
      </s:c>
      <s:c r="E195" s="20" t="str">
        <s:f>IF($A195="","",SUMPRODUCT(--('Evidencija'!$M$9:$M$209=$A195),--('Evidencija'!$A$9:$A$209="ZAPIS"),--('Evidencija'!$Q$9:$Q$209=""))+SUMPRODUCT(--('Evidencija'!$M$9:$M$209=$A195),--('Evidencija'!$A$9:$A$209="ZAPIS"),--('Evidencija'!$Q$9:$Q$209&lt;&gt;""),--('Evidencija'!$R$9:$R$209="")))</s:f>
        <s:v/>
      </s:c>
      <s:c r="F195" s="21" t="n"/>
      <s:c r="G195" s="18" t="str">
        <s:f>IF(AND('Evidencija'!A195="ZAPIS",'Evidencija'!J195&lt;&gt;""),IF(SUMPRODUCT(--('Evidencija'!$J$9:J195='Evidencija'!J195),--('Evidencija'!$A$9:A195="ZAPIS"))=1,'Evidencija'!J195,""),"")</s:f>
        <s:v/>
      </s:c>
      <s:c r="H195" s="19" t="str">
        <s:f>IF($G195="","",SUMPRODUCT(--('Evidencija'!$J$9:$J$209=$G195),--('Evidencija'!$A$9:$A$209="ZAPIS"),--('Evidencija'!$R$9:$R$209="ha"),'Evidencija'!$Q$9:$Q$209))</s:f>
        <s:v/>
      </s:c>
      <s:c r="I195" s="19" t="str">
        <s:f>IF($G195="","",SUMPRODUCT(--('Evidencija'!$J$9:$J$209=$G195),--('Evidencija'!$A$9:$A$209="ZAPIS"),--('Evidencija'!$R$9:$R$209="acre"),'Evidencija'!$Q$9:$Q$209))</s:f>
        <s:v/>
      </s:c>
      <s:c r="J195" s="19" t="str">
        <s:f>IF($G195="","",SUMPRODUCT(--('Evidencija'!$J$9:$J$209=$G195),--('Evidencija'!$A$9:$A$209="ZAPIS"),--('Evidencija'!$R$9:$R$209="m²"),'Evidencija'!$Q$9:$Q$209))</s:f>
        <s:v/>
      </s:c>
      <s:c r="K195" s="20" t="str">
        <s:f>IF($G195="","",SUMPRODUCT(--('Evidencija'!$J$9:$J$209=$G195),--('Evidencija'!$A$9:$A$209="ZAPIS"),--('Evidencija'!$Q$9:$Q$209=""))+SUMPRODUCT(--('Evidencija'!$J$9:$J$209=$G195),--('Evidencija'!$A$9:$A$209="ZAPIS"),--('Evidencija'!$Q$9:$Q$209&lt;&gt;""),--('Evidencija'!$R$9:$R$209="")))</s:f>
        <s:v/>
      </s:c>
    </s:row>
    <s:row r="196" ht="25" customHeight="1">
      <s:c r="A196" s="18" t="str">
        <s:f>IF(AND('Evidencija'!A196="ZAPIS",'Evidencija'!M196&lt;&gt;""),IF(SUMPRODUCT(--('Evidencija'!$M$9:M196='Evidencija'!M196),--('Evidencija'!$A$9:A196="ZAPIS"))=1,'Evidencija'!M196,""),"")</s:f>
        <s:v/>
      </s:c>
      <s:c r="B196" s="19" t="str">
        <s:f>IF($A196="","",SUMPRODUCT(--('Evidencija'!$M$9:$M$209=$A196),--('Evidencija'!$A$9:$A$209="ZAPIS"),--('Evidencija'!$R$9:$R$209="ha"),'Evidencija'!$Q$9:$Q$209))</s:f>
        <s:v/>
      </s:c>
      <s:c r="C196" s="19" t="str">
        <s:f>IF($A196="","",SUMPRODUCT(--('Evidencija'!$M$9:$M$209=$A196),--('Evidencija'!$A$9:$A$209="ZAPIS"),--('Evidencija'!$R$9:$R$209="acre"),'Evidencija'!$Q$9:$Q$209))</s:f>
        <s:v/>
      </s:c>
      <s:c r="D196" s="19" t="str">
        <s:f>IF($A196="","",SUMPRODUCT(--('Evidencija'!$M$9:$M$209=$A196),--('Evidencija'!$A$9:$A$209="ZAPIS"),--('Evidencija'!$R$9:$R$209="m²"),'Evidencija'!$Q$9:$Q$209))</s:f>
        <s:v/>
      </s:c>
      <s:c r="E196" s="20" t="str">
        <s:f>IF($A196="","",SUMPRODUCT(--('Evidencija'!$M$9:$M$209=$A196),--('Evidencija'!$A$9:$A$209="ZAPIS"),--('Evidencija'!$Q$9:$Q$209=""))+SUMPRODUCT(--('Evidencija'!$M$9:$M$209=$A196),--('Evidencija'!$A$9:$A$209="ZAPIS"),--('Evidencija'!$Q$9:$Q$209&lt;&gt;""),--('Evidencija'!$R$9:$R$209="")))</s:f>
        <s:v/>
      </s:c>
      <s:c r="F196" s="21" t="n"/>
      <s:c r="G196" s="18" t="str">
        <s:f>IF(AND('Evidencija'!A196="ZAPIS",'Evidencija'!J196&lt;&gt;""),IF(SUMPRODUCT(--('Evidencija'!$J$9:J196='Evidencija'!J196),--('Evidencija'!$A$9:A196="ZAPIS"))=1,'Evidencija'!J196,""),"")</s:f>
        <s:v/>
      </s:c>
      <s:c r="H196" s="19" t="str">
        <s:f>IF($G196="","",SUMPRODUCT(--('Evidencija'!$J$9:$J$209=$G196),--('Evidencija'!$A$9:$A$209="ZAPIS"),--('Evidencija'!$R$9:$R$209="ha"),'Evidencija'!$Q$9:$Q$209))</s:f>
        <s:v/>
      </s:c>
      <s:c r="I196" s="19" t="str">
        <s:f>IF($G196="","",SUMPRODUCT(--('Evidencija'!$J$9:$J$209=$G196),--('Evidencija'!$A$9:$A$209="ZAPIS"),--('Evidencija'!$R$9:$R$209="acre"),'Evidencija'!$Q$9:$Q$209))</s:f>
        <s:v/>
      </s:c>
      <s:c r="J196" s="19" t="str">
        <s:f>IF($G196="","",SUMPRODUCT(--('Evidencija'!$J$9:$J$209=$G196),--('Evidencija'!$A$9:$A$209="ZAPIS"),--('Evidencija'!$R$9:$R$209="m²"),'Evidencija'!$Q$9:$Q$209))</s:f>
        <s:v/>
      </s:c>
      <s:c r="K196" s="20" t="str">
        <s:f>IF($G196="","",SUMPRODUCT(--('Evidencija'!$J$9:$J$209=$G196),--('Evidencija'!$A$9:$A$209="ZAPIS"),--('Evidencija'!$Q$9:$Q$209=""))+SUMPRODUCT(--('Evidencija'!$J$9:$J$209=$G196),--('Evidencija'!$A$9:$A$209="ZAPIS"),--('Evidencija'!$Q$9:$Q$209&lt;&gt;""),--('Evidencija'!$R$9:$R$209="")))</s:f>
        <s:v/>
      </s:c>
    </s:row>
    <s:row r="197" ht="25" customHeight="1">
      <s:c r="A197" s="18" t="str">
        <s:f>IF(AND('Evidencija'!A197="ZAPIS",'Evidencija'!M197&lt;&gt;""),IF(SUMPRODUCT(--('Evidencija'!$M$9:M197='Evidencija'!M197),--('Evidencija'!$A$9:A197="ZAPIS"))=1,'Evidencija'!M197,""),"")</s:f>
        <s:v/>
      </s:c>
      <s:c r="B197" s="19" t="str">
        <s:f>IF($A197="","",SUMPRODUCT(--('Evidencija'!$M$9:$M$209=$A197),--('Evidencija'!$A$9:$A$209="ZAPIS"),--('Evidencija'!$R$9:$R$209="ha"),'Evidencija'!$Q$9:$Q$209))</s:f>
        <s:v/>
      </s:c>
      <s:c r="C197" s="19" t="str">
        <s:f>IF($A197="","",SUMPRODUCT(--('Evidencija'!$M$9:$M$209=$A197),--('Evidencija'!$A$9:$A$209="ZAPIS"),--('Evidencija'!$R$9:$R$209="acre"),'Evidencija'!$Q$9:$Q$209))</s:f>
        <s:v/>
      </s:c>
      <s:c r="D197" s="19" t="str">
        <s:f>IF($A197="","",SUMPRODUCT(--('Evidencija'!$M$9:$M$209=$A197),--('Evidencija'!$A$9:$A$209="ZAPIS"),--('Evidencija'!$R$9:$R$209="m²"),'Evidencija'!$Q$9:$Q$209))</s:f>
        <s:v/>
      </s:c>
      <s:c r="E197" s="20" t="str">
        <s:f>IF($A197="","",SUMPRODUCT(--('Evidencija'!$M$9:$M$209=$A197),--('Evidencija'!$A$9:$A$209="ZAPIS"),--('Evidencija'!$Q$9:$Q$209=""))+SUMPRODUCT(--('Evidencija'!$M$9:$M$209=$A197),--('Evidencija'!$A$9:$A$209="ZAPIS"),--('Evidencija'!$Q$9:$Q$209&lt;&gt;""),--('Evidencija'!$R$9:$R$209="")))</s:f>
        <s:v/>
      </s:c>
      <s:c r="F197" s="21" t="n"/>
      <s:c r="G197" s="18" t="str">
        <s:f>IF(AND('Evidencija'!A197="ZAPIS",'Evidencija'!J197&lt;&gt;""),IF(SUMPRODUCT(--('Evidencija'!$J$9:J197='Evidencija'!J197),--('Evidencija'!$A$9:A197="ZAPIS"))=1,'Evidencija'!J197,""),"")</s:f>
        <s:v/>
      </s:c>
      <s:c r="H197" s="19" t="str">
        <s:f>IF($G197="","",SUMPRODUCT(--('Evidencija'!$J$9:$J$209=$G197),--('Evidencija'!$A$9:$A$209="ZAPIS"),--('Evidencija'!$R$9:$R$209="ha"),'Evidencija'!$Q$9:$Q$209))</s:f>
        <s:v/>
      </s:c>
      <s:c r="I197" s="19" t="str">
        <s:f>IF($G197="","",SUMPRODUCT(--('Evidencija'!$J$9:$J$209=$G197),--('Evidencija'!$A$9:$A$209="ZAPIS"),--('Evidencija'!$R$9:$R$209="acre"),'Evidencija'!$Q$9:$Q$209))</s:f>
        <s:v/>
      </s:c>
      <s:c r="J197" s="19" t="str">
        <s:f>IF($G197="","",SUMPRODUCT(--('Evidencija'!$J$9:$J$209=$G197),--('Evidencija'!$A$9:$A$209="ZAPIS"),--('Evidencija'!$R$9:$R$209="m²"),'Evidencija'!$Q$9:$Q$209))</s:f>
        <s:v/>
      </s:c>
      <s:c r="K197" s="20" t="str">
        <s:f>IF($G197="","",SUMPRODUCT(--('Evidencija'!$J$9:$J$209=$G197),--('Evidencija'!$A$9:$A$209="ZAPIS"),--('Evidencija'!$Q$9:$Q$209=""))+SUMPRODUCT(--('Evidencija'!$J$9:$J$209=$G197),--('Evidencija'!$A$9:$A$209="ZAPIS"),--('Evidencija'!$Q$9:$Q$209&lt;&gt;""),--('Evidencija'!$R$9:$R$209="")))</s:f>
        <s:v/>
      </s:c>
    </s:row>
    <s:row r="198" ht="25" customHeight="1">
      <s:c r="A198" s="18" t="str">
        <s:f>IF(AND('Evidencija'!A198="ZAPIS",'Evidencija'!M198&lt;&gt;""),IF(SUMPRODUCT(--('Evidencija'!$M$9:M198='Evidencija'!M198),--('Evidencija'!$A$9:A198="ZAPIS"))=1,'Evidencija'!M198,""),"")</s:f>
        <s:v/>
      </s:c>
      <s:c r="B198" s="19" t="str">
        <s:f>IF($A198="","",SUMPRODUCT(--('Evidencija'!$M$9:$M$209=$A198),--('Evidencija'!$A$9:$A$209="ZAPIS"),--('Evidencija'!$R$9:$R$209="ha"),'Evidencija'!$Q$9:$Q$209))</s:f>
        <s:v/>
      </s:c>
      <s:c r="C198" s="19" t="str">
        <s:f>IF($A198="","",SUMPRODUCT(--('Evidencija'!$M$9:$M$209=$A198),--('Evidencija'!$A$9:$A$209="ZAPIS"),--('Evidencija'!$R$9:$R$209="acre"),'Evidencija'!$Q$9:$Q$209))</s:f>
        <s:v/>
      </s:c>
      <s:c r="D198" s="19" t="str">
        <s:f>IF($A198="","",SUMPRODUCT(--('Evidencija'!$M$9:$M$209=$A198),--('Evidencija'!$A$9:$A$209="ZAPIS"),--('Evidencija'!$R$9:$R$209="m²"),'Evidencija'!$Q$9:$Q$209))</s:f>
        <s:v/>
      </s:c>
      <s:c r="E198" s="20" t="str">
        <s:f>IF($A198="","",SUMPRODUCT(--('Evidencija'!$M$9:$M$209=$A198),--('Evidencija'!$A$9:$A$209="ZAPIS"),--('Evidencija'!$Q$9:$Q$209=""))+SUMPRODUCT(--('Evidencija'!$M$9:$M$209=$A198),--('Evidencija'!$A$9:$A$209="ZAPIS"),--('Evidencija'!$Q$9:$Q$209&lt;&gt;""),--('Evidencija'!$R$9:$R$209="")))</s:f>
        <s:v/>
      </s:c>
      <s:c r="F198" s="21" t="n"/>
      <s:c r="G198" s="18" t="str">
        <s:f>IF(AND('Evidencija'!A198="ZAPIS",'Evidencija'!J198&lt;&gt;""),IF(SUMPRODUCT(--('Evidencija'!$J$9:J198='Evidencija'!J198),--('Evidencija'!$A$9:A198="ZAPIS"))=1,'Evidencija'!J198,""),"")</s:f>
        <s:v/>
      </s:c>
      <s:c r="H198" s="19" t="str">
        <s:f>IF($G198="","",SUMPRODUCT(--('Evidencija'!$J$9:$J$209=$G198),--('Evidencija'!$A$9:$A$209="ZAPIS"),--('Evidencija'!$R$9:$R$209="ha"),'Evidencija'!$Q$9:$Q$209))</s:f>
        <s:v/>
      </s:c>
      <s:c r="I198" s="19" t="str">
        <s:f>IF($G198="","",SUMPRODUCT(--('Evidencija'!$J$9:$J$209=$G198),--('Evidencija'!$A$9:$A$209="ZAPIS"),--('Evidencija'!$R$9:$R$209="acre"),'Evidencija'!$Q$9:$Q$209))</s:f>
        <s:v/>
      </s:c>
      <s:c r="J198" s="19" t="str">
        <s:f>IF($G198="","",SUMPRODUCT(--('Evidencija'!$J$9:$J$209=$G198),--('Evidencija'!$A$9:$A$209="ZAPIS"),--('Evidencija'!$R$9:$R$209="m²"),'Evidencija'!$Q$9:$Q$209))</s:f>
        <s:v/>
      </s:c>
      <s:c r="K198" s="20" t="str">
        <s:f>IF($G198="","",SUMPRODUCT(--('Evidencija'!$J$9:$J$209=$G198),--('Evidencija'!$A$9:$A$209="ZAPIS"),--('Evidencija'!$Q$9:$Q$209=""))+SUMPRODUCT(--('Evidencija'!$J$9:$J$209=$G198),--('Evidencija'!$A$9:$A$209="ZAPIS"),--('Evidencija'!$Q$9:$Q$209&lt;&gt;""),--('Evidencija'!$R$9:$R$209="")))</s:f>
        <s:v/>
      </s:c>
    </s:row>
    <s:row r="199" ht="25" customHeight="1">
      <s:c r="A199" s="18" t="str">
        <s:f>IF(AND('Evidencija'!A199="ZAPIS",'Evidencija'!M199&lt;&gt;""),IF(SUMPRODUCT(--('Evidencija'!$M$9:M199='Evidencija'!M199),--('Evidencija'!$A$9:A199="ZAPIS"))=1,'Evidencija'!M199,""),"")</s:f>
        <s:v/>
      </s:c>
      <s:c r="B199" s="19" t="str">
        <s:f>IF($A199="","",SUMPRODUCT(--('Evidencija'!$M$9:$M$209=$A199),--('Evidencija'!$A$9:$A$209="ZAPIS"),--('Evidencija'!$R$9:$R$209="ha"),'Evidencija'!$Q$9:$Q$209))</s:f>
        <s:v/>
      </s:c>
      <s:c r="C199" s="19" t="str">
        <s:f>IF($A199="","",SUMPRODUCT(--('Evidencija'!$M$9:$M$209=$A199),--('Evidencija'!$A$9:$A$209="ZAPIS"),--('Evidencija'!$R$9:$R$209="acre"),'Evidencija'!$Q$9:$Q$209))</s:f>
        <s:v/>
      </s:c>
      <s:c r="D199" s="19" t="str">
        <s:f>IF($A199="","",SUMPRODUCT(--('Evidencija'!$M$9:$M$209=$A199),--('Evidencija'!$A$9:$A$209="ZAPIS"),--('Evidencija'!$R$9:$R$209="m²"),'Evidencija'!$Q$9:$Q$209))</s:f>
        <s:v/>
      </s:c>
      <s:c r="E199" s="20" t="str">
        <s:f>IF($A199="","",SUMPRODUCT(--('Evidencija'!$M$9:$M$209=$A199),--('Evidencija'!$A$9:$A$209="ZAPIS"),--('Evidencija'!$Q$9:$Q$209=""))+SUMPRODUCT(--('Evidencija'!$M$9:$M$209=$A199),--('Evidencija'!$A$9:$A$209="ZAPIS"),--('Evidencija'!$Q$9:$Q$209&lt;&gt;""),--('Evidencija'!$R$9:$R$209="")))</s:f>
        <s:v/>
      </s:c>
      <s:c r="F199" s="21" t="n"/>
      <s:c r="G199" s="18" t="str">
        <s:f>IF(AND('Evidencija'!A199="ZAPIS",'Evidencija'!J199&lt;&gt;""),IF(SUMPRODUCT(--('Evidencija'!$J$9:J199='Evidencija'!J199),--('Evidencija'!$A$9:A199="ZAPIS"))=1,'Evidencija'!J199,""),"")</s:f>
        <s:v/>
      </s:c>
      <s:c r="H199" s="19" t="str">
        <s:f>IF($G199="","",SUMPRODUCT(--('Evidencija'!$J$9:$J$209=$G199),--('Evidencija'!$A$9:$A$209="ZAPIS"),--('Evidencija'!$R$9:$R$209="ha"),'Evidencija'!$Q$9:$Q$209))</s:f>
        <s:v/>
      </s:c>
      <s:c r="I199" s="19" t="str">
        <s:f>IF($G199="","",SUMPRODUCT(--('Evidencija'!$J$9:$J$209=$G199),--('Evidencija'!$A$9:$A$209="ZAPIS"),--('Evidencija'!$R$9:$R$209="acre"),'Evidencija'!$Q$9:$Q$209))</s:f>
        <s:v/>
      </s:c>
      <s:c r="J199" s="19" t="str">
        <s:f>IF($G199="","",SUMPRODUCT(--('Evidencija'!$J$9:$J$209=$G199),--('Evidencija'!$A$9:$A$209="ZAPIS"),--('Evidencija'!$R$9:$R$209="m²"),'Evidencija'!$Q$9:$Q$209))</s:f>
        <s:v/>
      </s:c>
      <s:c r="K199" s="20" t="str">
        <s:f>IF($G199="","",SUMPRODUCT(--('Evidencija'!$J$9:$J$209=$G199),--('Evidencija'!$A$9:$A$209="ZAPIS"),--('Evidencija'!$Q$9:$Q$209=""))+SUMPRODUCT(--('Evidencija'!$J$9:$J$209=$G199),--('Evidencija'!$A$9:$A$209="ZAPIS"),--('Evidencija'!$Q$9:$Q$209&lt;&gt;""),--('Evidencija'!$R$9:$R$209="")))</s:f>
        <s:v/>
      </s:c>
    </s:row>
    <s:row r="200" ht="25" customHeight="1">
      <s:c r="A200" s="18" t="str">
        <s:f>IF(AND('Evidencija'!A200="ZAPIS",'Evidencija'!M200&lt;&gt;""),IF(SUMPRODUCT(--('Evidencija'!$M$9:M200='Evidencija'!M200),--('Evidencija'!$A$9:A200="ZAPIS"))=1,'Evidencija'!M200,""),"")</s:f>
        <s:v/>
      </s:c>
      <s:c r="B200" s="19" t="str">
        <s:f>IF($A200="","",SUMPRODUCT(--('Evidencija'!$M$9:$M$209=$A200),--('Evidencija'!$A$9:$A$209="ZAPIS"),--('Evidencija'!$R$9:$R$209="ha"),'Evidencija'!$Q$9:$Q$209))</s:f>
        <s:v/>
      </s:c>
      <s:c r="C200" s="19" t="str">
        <s:f>IF($A200="","",SUMPRODUCT(--('Evidencija'!$M$9:$M$209=$A200),--('Evidencija'!$A$9:$A$209="ZAPIS"),--('Evidencija'!$R$9:$R$209="acre"),'Evidencija'!$Q$9:$Q$209))</s:f>
        <s:v/>
      </s:c>
      <s:c r="D200" s="19" t="str">
        <s:f>IF($A200="","",SUMPRODUCT(--('Evidencija'!$M$9:$M$209=$A200),--('Evidencija'!$A$9:$A$209="ZAPIS"),--('Evidencija'!$R$9:$R$209="m²"),'Evidencija'!$Q$9:$Q$209))</s:f>
        <s:v/>
      </s:c>
      <s:c r="E200" s="20" t="str">
        <s:f>IF($A200="","",SUMPRODUCT(--('Evidencija'!$M$9:$M$209=$A200),--('Evidencija'!$A$9:$A$209="ZAPIS"),--('Evidencija'!$Q$9:$Q$209=""))+SUMPRODUCT(--('Evidencija'!$M$9:$M$209=$A200),--('Evidencija'!$A$9:$A$209="ZAPIS"),--('Evidencija'!$Q$9:$Q$209&lt;&gt;""),--('Evidencija'!$R$9:$R$209="")))</s:f>
        <s:v/>
      </s:c>
      <s:c r="F200" s="21" t="n"/>
      <s:c r="G200" s="18" t="str">
        <s:f>IF(AND('Evidencija'!A200="ZAPIS",'Evidencija'!J200&lt;&gt;""),IF(SUMPRODUCT(--('Evidencija'!$J$9:J200='Evidencija'!J200),--('Evidencija'!$A$9:A200="ZAPIS"))=1,'Evidencija'!J200,""),"")</s:f>
        <s:v/>
      </s:c>
      <s:c r="H200" s="19" t="str">
        <s:f>IF($G200="","",SUMPRODUCT(--('Evidencija'!$J$9:$J$209=$G200),--('Evidencija'!$A$9:$A$209="ZAPIS"),--('Evidencija'!$R$9:$R$209="ha"),'Evidencija'!$Q$9:$Q$209))</s:f>
        <s:v/>
      </s:c>
      <s:c r="I200" s="19" t="str">
        <s:f>IF($G200="","",SUMPRODUCT(--('Evidencija'!$J$9:$J$209=$G200),--('Evidencija'!$A$9:$A$209="ZAPIS"),--('Evidencija'!$R$9:$R$209="acre"),'Evidencija'!$Q$9:$Q$209))</s:f>
        <s:v/>
      </s:c>
      <s:c r="J200" s="19" t="str">
        <s:f>IF($G200="","",SUMPRODUCT(--('Evidencija'!$J$9:$J$209=$G200),--('Evidencija'!$A$9:$A$209="ZAPIS"),--('Evidencija'!$R$9:$R$209="m²"),'Evidencija'!$Q$9:$Q$209))</s:f>
        <s:v/>
      </s:c>
      <s:c r="K200" s="20" t="str">
        <s:f>IF($G200="","",SUMPRODUCT(--('Evidencija'!$J$9:$J$209=$G200),--('Evidencija'!$A$9:$A$209="ZAPIS"),--('Evidencija'!$Q$9:$Q$209=""))+SUMPRODUCT(--('Evidencija'!$J$9:$J$209=$G200),--('Evidencija'!$A$9:$A$209="ZAPIS"),--('Evidencija'!$Q$9:$Q$209&lt;&gt;""),--('Evidencija'!$R$9:$R$209="")))</s:f>
        <s:v/>
      </s:c>
    </s:row>
    <s:row r="201" ht="25" customHeight="1">
      <s:c r="A201" s="18" t="str">
        <s:f>IF(AND('Evidencija'!A201="ZAPIS",'Evidencija'!M201&lt;&gt;""),IF(SUMPRODUCT(--('Evidencija'!$M$9:M201='Evidencija'!M201),--('Evidencija'!$A$9:A201="ZAPIS"))=1,'Evidencija'!M201,""),"")</s:f>
        <s:v/>
      </s:c>
      <s:c r="B201" s="19" t="str">
        <s:f>IF($A201="","",SUMPRODUCT(--('Evidencija'!$M$9:$M$209=$A201),--('Evidencija'!$A$9:$A$209="ZAPIS"),--('Evidencija'!$R$9:$R$209="ha"),'Evidencija'!$Q$9:$Q$209))</s:f>
        <s:v/>
      </s:c>
      <s:c r="C201" s="19" t="str">
        <s:f>IF($A201="","",SUMPRODUCT(--('Evidencija'!$M$9:$M$209=$A201),--('Evidencija'!$A$9:$A$209="ZAPIS"),--('Evidencija'!$R$9:$R$209="acre"),'Evidencija'!$Q$9:$Q$209))</s:f>
        <s:v/>
      </s:c>
      <s:c r="D201" s="19" t="str">
        <s:f>IF($A201="","",SUMPRODUCT(--('Evidencija'!$M$9:$M$209=$A201),--('Evidencija'!$A$9:$A$209="ZAPIS"),--('Evidencija'!$R$9:$R$209="m²"),'Evidencija'!$Q$9:$Q$209))</s:f>
        <s:v/>
      </s:c>
      <s:c r="E201" s="20" t="str">
        <s:f>IF($A201="","",SUMPRODUCT(--('Evidencija'!$M$9:$M$209=$A201),--('Evidencija'!$A$9:$A$209="ZAPIS"),--('Evidencija'!$Q$9:$Q$209=""))+SUMPRODUCT(--('Evidencija'!$M$9:$M$209=$A201),--('Evidencija'!$A$9:$A$209="ZAPIS"),--('Evidencija'!$Q$9:$Q$209&lt;&gt;""),--('Evidencija'!$R$9:$R$209="")))</s:f>
        <s:v/>
      </s:c>
      <s:c r="F201" s="21" t="n"/>
      <s:c r="G201" s="18" t="str">
        <s:f>IF(AND('Evidencija'!A201="ZAPIS",'Evidencija'!J201&lt;&gt;""),IF(SUMPRODUCT(--('Evidencija'!$J$9:J201='Evidencija'!J201),--('Evidencija'!$A$9:A201="ZAPIS"))=1,'Evidencija'!J201,""),"")</s:f>
        <s:v/>
      </s:c>
      <s:c r="H201" s="19" t="str">
        <s:f>IF($G201="","",SUMPRODUCT(--('Evidencija'!$J$9:$J$209=$G201),--('Evidencija'!$A$9:$A$209="ZAPIS"),--('Evidencija'!$R$9:$R$209="ha"),'Evidencija'!$Q$9:$Q$209))</s:f>
        <s:v/>
      </s:c>
      <s:c r="I201" s="19" t="str">
        <s:f>IF($G201="","",SUMPRODUCT(--('Evidencija'!$J$9:$J$209=$G201),--('Evidencija'!$A$9:$A$209="ZAPIS"),--('Evidencija'!$R$9:$R$209="acre"),'Evidencija'!$Q$9:$Q$209))</s:f>
        <s:v/>
      </s:c>
      <s:c r="J201" s="19" t="str">
        <s:f>IF($G201="","",SUMPRODUCT(--('Evidencija'!$J$9:$J$209=$G201),--('Evidencija'!$A$9:$A$209="ZAPIS"),--('Evidencija'!$R$9:$R$209="m²"),'Evidencija'!$Q$9:$Q$209))</s:f>
        <s:v/>
      </s:c>
      <s:c r="K201" s="20" t="str">
        <s:f>IF($G201="","",SUMPRODUCT(--('Evidencija'!$J$9:$J$209=$G201),--('Evidencija'!$A$9:$A$209="ZAPIS"),--('Evidencija'!$Q$9:$Q$209=""))+SUMPRODUCT(--('Evidencija'!$J$9:$J$209=$G201),--('Evidencija'!$A$9:$A$209="ZAPIS"),--('Evidencija'!$Q$9:$Q$209&lt;&gt;""),--('Evidencija'!$R$9:$R$209="")))</s:f>
        <s:v/>
      </s:c>
    </s:row>
    <s:row r="202" ht="25" customHeight="1">
      <s:c r="A202" s="18" t="str">
        <s:f>IF(AND('Evidencija'!A202="ZAPIS",'Evidencija'!M202&lt;&gt;""),IF(SUMPRODUCT(--('Evidencija'!$M$9:M202='Evidencija'!M202),--('Evidencija'!$A$9:A202="ZAPIS"))=1,'Evidencija'!M202,""),"")</s:f>
        <s:v/>
      </s:c>
      <s:c r="B202" s="19" t="str">
        <s:f>IF($A202="","",SUMPRODUCT(--('Evidencija'!$M$9:$M$209=$A202),--('Evidencija'!$A$9:$A$209="ZAPIS"),--('Evidencija'!$R$9:$R$209="ha"),'Evidencija'!$Q$9:$Q$209))</s:f>
        <s:v/>
      </s:c>
      <s:c r="C202" s="19" t="str">
        <s:f>IF($A202="","",SUMPRODUCT(--('Evidencija'!$M$9:$M$209=$A202),--('Evidencija'!$A$9:$A$209="ZAPIS"),--('Evidencija'!$R$9:$R$209="acre"),'Evidencija'!$Q$9:$Q$209))</s:f>
        <s:v/>
      </s:c>
      <s:c r="D202" s="19" t="str">
        <s:f>IF($A202="","",SUMPRODUCT(--('Evidencija'!$M$9:$M$209=$A202),--('Evidencija'!$A$9:$A$209="ZAPIS"),--('Evidencija'!$R$9:$R$209="m²"),'Evidencija'!$Q$9:$Q$209))</s:f>
        <s:v/>
      </s:c>
      <s:c r="E202" s="20" t="str">
        <s:f>IF($A202="","",SUMPRODUCT(--('Evidencija'!$M$9:$M$209=$A202),--('Evidencija'!$A$9:$A$209="ZAPIS"),--('Evidencija'!$Q$9:$Q$209=""))+SUMPRODUCT(--('Evidencija'!$M$9:$M$209=$A202),--('Evidencija'!$A$9:$A$209="ZAPIS"),--('Evidencija'!$Q$9:$Q$209&lt;&gt;""),--('Evidencija'!$R$9:$R$209="")))</s:f>
        <s:v/>
      </s:c>
      <s:c r="F202" s="21" t="n"/>
      <s:c r="G202" s="18" t="str">
        <s:f>IF(AND('Evidencija'!A202="ZAPIS",'Evidencija'!J202&lt;&gt;""),IF(SUMPRODUCT(--('Evidencija'!$J$9:J202='Evidencija'!J202),--('Evidencija'!$A$9:A202="ZAPIS"))=1,'Evidencija'!J202,""),"")</s:f>
        <s:v/>
      </s:c>
      <s:c r="H202" s="19" t="str">
        <s:f>IF($G202="","",SUMPRODUCT(--('Evidencija'!$J$9:$J$209=$G202),--('Evidencija'!$A$9:$A$209="ZAPIS"),--('Evidencija'!$R$9:$R$209="ha"),'Evidencija'!$Q$9:$Q$209))</s:f>
        <s:v/>
      </s:c>
      <s:c r="I202" s="19" t="str">
        <s:f>IF($G202="","",SUMPRODUCT(--('Evidencija'!$J$9:$J$209=$G202),--('Evidencija'!$A$9:$A$209="ZAPIS"),--('Evidencija'!$R$9:$R$209="acre"),'Evidencija'!$Q$9:$Q$209))</s:f>
        <s:v/>
      </s:c>
      <s:c r="J202" s="19" t="str">
        <s:f>IF($G202="","",SUMPRODUCT(--('Evidencija'!$J$9:$J$209=$G202),--('Evidencija'!$A$9:$A$209="ZAPIS"),--('Evidencija'!$R$9:$R$209="m²"),'Evidencija'!$Q$9:$Q$209))</s:f>
        <s:v/>
      </s:c>
      <s:c r="K202" s="20" t="str">
        <s:f>IF($G202="","",SUMPRODUCT(--('Evidencija'!$J$9:$J$209=$G202),--('Evidencija'!$A$9:$A$209="ZAPIS"),--('Evidencija'!$Q$9:$Q$209=""))+SUMPRODUCT(--('Evidencija'!$J$9:$J$209=$G202),--('Evidencija'!$A$9:$A$209="ZAPIS"),--('Evidencija'!$Q$9:$Q$209&lt;&gt;""),--('Evidencija'!$R$9:$R$209="")))</s:f>
        <s:v/>
      </s:c>
    </s:row>
    <s:row r="203" ht="25" customHeight="1">
      <s:c r="A203" s="18" t="str">
        <s:f>IF(AND('Evidencija'!A203="ZAPIS",'Evidencija'!M203&lt;&gt;""),IF(SUMPRODUCT(--('Evidencija'!$M$9:M203='Evidencija'!M203),--('Evidencija'!$A$9:A203="ZAPIS"))=1,'Evidencija'!M203,""),"")</s:f>
        <s:v/>
      </s:c>
      <s:c r="B203" s="19" t="str">
        <s:f>IF($A203="","",SUMPRODUCT(--('Evidencija'!$M$9:$M$209=$A203),--('Evidencija'!$A$9:$A$209="ZAPIS"),--('Evidencija'!$R$9:$R$209="ha"),'Evidencija'!$Q$9:$Q$209))</s:f>
        <s:v/>
      </s:c>
      <s:c r="C203" s="19" t="str">
        <s:f>IF($A203="","",SUMPRODUCT(--('Evidencija'!$M$9:$M$209=$A203),--('Evidencija'!$A$9:$A$209="ZAPIS"),--('Evidencija'!$R$9:$R$209="acre"),'Evidencija'!$Q$9:$Q$209))</s:f>
        <s:v/>
      </s:c>
      <s:c r="D203" s="19" t="str">
        <s:f>IF($A203="","",SUMPRODUCT(--('Evidencija'!$M$9:$M$209=$A203),--('Evidencija'!$A$9:$A$209="ZAPIS"),--('Evidencija'!$R$9:$R$209="m²"),'Evidencija'!$Q$9:$Q$209))</s:f>
        <s:v/>
      </s:c>
      <s:c r="E203" s="20" t="str">
        <s:f>IF($A203="","",SUMPRODUCT(--('Evidencija'!$M$9:$M$209=$A203),--('Evidencija'!$A$9:$A$209="ZAPIS"),--('Evidencija'!$Q$9:$Q$209=""))+SUMPRODUCT(--('Evidencija'!$M$9:$M$209=$A203),--('Evidencija'!$A$9:$A$209="ZAPIS"),--('Evidencija'!$Q$9:$Q$209&lt;&gt;""),--('Evidencija'!$R$9:$R$209="")))</s:f>
        <s:v/>
      </s:c>
      <s:c r="F203" s="21" t="n"/>
      <s:c r="G203" s="18" t="str">
        <s:f>IF(AND('Evidencija'!A203="ZAPIS",'Evidencija'!J203&lt;&gt;""),IF(SUMPRODUCT(--('Evidencija'!$J$9:J203='Evidencija'!J203),--('Evidencija'!$A$9:A203="ZAPIS"))=1,'Evidencija'!J203,""),"")</s:f>
        <s:v/>
      </s:c>
      <s:c r="H203" s="19" t="str">
        <s:f>IF($G203="","",SUMPRODUCT(--('Evidencija'!$J$9:$J$209=$G203),--('Evidencija'!$A$9:$A$209="ZAPIS"),--('Evidencija'!$R$9:$R$209="ha"),'Evidencija'!$Q$9:$Q$209))</s:f>
        <s:v/>
      </s:c>
      <s:c r="I203" s="19" t="str">
        <s:f>IF($G203="","",SUMPRODUCT(--('Evidencija'!$J$9:$J$209=$G203),--('Evidencija'!$A$9:$A$209="ZAPIS"),--('Evidencija'!$R$9:$R$209="acre"),'Evidencija'!$Q$9:$Q$209))</s:f>
        <s:v/>
      </s:c>
      <s:c r="J203" s="19" t="str">
        <s:f>IF($G203="","",SUMPRODUCT(--('Evidencija'!$J$9:$J$209=$G203),--('Evidencija'!$A$9:$A$209="ZAPIS"),--('Evidencija'!$R$9:$R$209="m²"),'Evidencija'!$Q$9:$Q$209))</s:f>
        <s:v/>
      </s:c>
      <s:c r="K203" s="20" t="str">
        <s:f>IF($G203="","",SUMPRODUCT(--('Evidencija'!$J$9:$J$209=$G203),--('Evidencija'!$A$9:$A$209="ZAPIS"),--('Evidencija'!$Q$9:$Q$209=""))+SUMPRODUCT(--('Evidencija'!$J$9:$J$209=$G203),--('Evidencija'!$A$9:$A$209="ZAPIS"),--('Evidencija'!$Q$9:$Q$209&lt;&gt;""),--('Evidencija'!$R$9:$R$209="")))</s:f>
        <s:v/>
      </s:c>
    </s:row>
    <s:row r="204" ht="25" customHeight="1">
      <s:c r="A204" s="18" t="str">
        <s:f>IF(AND('Evidencija'!A204="ZAPIS",'Evidencija'!M204&lt;&gt;""),IF(SUMPRODUCT(--('Evidencija'!$M$9:M204='Evidencija'!M204),--('Evidencija'!$A$9:A204="ZAPIS"))=1,'Evidencija'!M204,""),"")</s:f>
        <s:v/>
      </s:c>
      <s:c r="B204" s="19" t="str">
        <s:f>IF($A204="","",SUMPRODUCT(--('Evidencija'!$M$9:$M$209=$A204),--('Evidencija'!$A$9:$A$209="ZAPIS"),--('Evidencija'!$R$9:$R$209="ha"),'Evidencija'!$Q$9:$Q$209))</s:f>
        <s:v/>
      </s:c>
      <s:c r="C204" s="19" t="str">
        <s:f>IF($A204="","",SUMPRODUCT(--('Evidencija'!$M$9:$M$209=$A204),--('Evidencija'!$A$9:$A$209="ZAPIS"),--('Evidencija'!$R$9:$R$209="acre"),'Evidencija'!$Q$9:$Q$209))</s:f>
        <s:v/>
      </s:c>
      <s:c r="D204" s="19" t="str">
        <s:f>IF($A204="","",SUMPRODUCT(--('Evidencija'!$M$9:$M$209=$A204),--('Evidencija'!$A$9:$A$209="ZAPIS"),--('Evidencija'!$R$9:$R$209="m²"),'Evidencija'!$Q$9:$Q$209))</s:f>
        <s:v/>
      </s:c>
      <s:c r="E204" s="20" t="str">
        <s:f>IF($A204="","",SUMPRODUCT(--('Evidencija'!$M$9:$M$209=$A204),--('Evidencija'!$A$9:$A$209="ZAPIS"),--('Evidencija'!$Q$9:$Q$209=""))+SUMPRODUCT(--('Evidencija'!$M$9:$M$209=$A204),--('Evidencija'!$A$9:$A$209="ZAPIS"),--('Evidencija'!$Q$9:$Q$209&lt;&gt;""),--('Evidencija'!$R$9:$R$209="")))</s:f>
        <s:v/>
      </s:c>
      <s:c r="F204" s="21" t="n"/>
      <s:c r="G204" s="18" t="str">
        <s:f>IF(AND('Evidencija'!A204="ZAPIS",'Evidencija'!J204&lt;&gt;""),IF(SUMPRODUCT(--('Evidencija'!$J$9:J204='Evidencija'!J204),--('Evidencija'!$A$9:A204="ZAPIS"))=1,'Evidencija'!J204,""),"")</s:f>
        <s:v/>
      </s:c>
      <s:c r="H204" s="19" t="str">
        <s:f>IF($G204="","",SUMPRODUCT(--('Evidencija'!$J$9:$J$209=$G204),--('Evidencija'!$A$9:$A$209="ZAPIS"),--('Evidencija'!$R$9:$R$209="ha"),'Evidencija'!$Q$9:$Q$209))</s:f>
        <s:v/>
      </s:c>
      <s:c r="I204" s="19" t="str">
        <s:f>IF($G204="","",SUMPRODUCT(--('Evidencija'!$J$9:$J$209=$G204),--('Evidencija'!$A$9:$A$209="ZAPIS"),--('Evidencija'!$R$9:$R$209="acre"),'Evidencija'!$Q$9:$Q$209))</s:f>
        <s:v/>
      </s:c>
      <s:c r="J204" s="19" t="str">
        <s:f>IF($G204="","",SUMPRODUCT(--('Evidencija'!$J$9:$J$209=$G204),--('Evidencija'!$A$9:$A$209="ZAPIS"),--('Evidencija'!$R$9:$R$209="m²"),'Evidencija'!$Q$9:$Q$209))</s:f>
        <s:v/>
      </s:c>
      <s:c r="K204" s="20" t="str">
        <s:f>IF($G204="","",SUMPRODUCT(--('Evidencija'!$J$9:$J$209=$G204),--('Evidencija'!$A$9:$A$209="ZAPIS"),--('Evidencija'!$Q$9:$Q$209=""))+SUMPRODUCT(--('Evidencija'!$J$9:$J$209=$G204),--('Evidencija'!$A$9:$A$209="ZAPIS"),--('Evidencija'!$Q$9:$Q$209&lt;&gt;""),--('Evidencija'!$R$9:$R$209="")))</s:f>
        <s:v/>
      </s:c>
    </s:row>
    <s:row r="205" ht="25" customHeight="1">
      <s:c r="A205" s="18" t="str">
        <s:f>IF(AND('Evidencija'!A205="ZAPIS",'Evidencija'!M205&lt;&gt;""),IF(SUMPRODUCT(--('Evidencija'!$M$9:M205='Evidencija'!M205),--('Evidencija'!$A$9:A205="ZAPIS"))=1,'Evidencija'!M205,""),"")</s:f>
        <s:v/>
      </s:c>
      <s:c r="B205" s="19" t="str">
        <s:f>IF($A205="","",SUMPRODUCT(--('Evidencija'!$M$9:$M$209=$A205),--('Evidencija'!$A$9:$A$209="ZAPIS"),--('Evidencija'!$R$9:$R$209="ha"),'Evidencija'!$Q$9:$Q$209))</s:f>
        <s:v/>
      </s:c>
      <s:c r="C205" s="19" t="str">
        <s:f>IF($A205="","",SUMPRODUCT(--('Evidencija'!$M$9:$M$209=$A205),--('Evidencija'!$A$9:$A$209="ZAPIS"),--('Evidencija'!$R$9:$R$209="acre"),'Evidencija'!$Q$9:$Q$209))</s:f>
        <s:v/>
      </s:c>
      <s:c r="D205" s="19" t="str">
        <s:f>IF($A205="","",SUMPRODUCT(--('Evidencija'!$M$9:$M$209=$A205),--('Evidencija'!$A$9:$A$209="ZAPIS"),--('Evidencija'!$R$9:$R$209="m²"),'Evidencija'!$Q$9:$Q$209))</s:f>
        <s:v/>
      </s:c>
      <s:c r="E205" s="20" t="str">
        <s:f>IF($A205="","",SUMPRODUCT(--('Evidencija'!$M$9:$M$209=$A205),--('Evidencija'!$A$9:$A$209="ZAPIS"),--('Evidencija'!$Q$9:$Q$209=""))+SUMPRODUCT(--('Evidencija'!$M$9:$M$209=$A205),--('Evidencija'!$A$9:$A$209="ZAPIS"),--('Evidencija'!$Q$9:$Q$209&lt;&gt;""),--('Evidencija'!$R$9:$R$209="")))</s:f>
        <s:v/>
      </s:c>
      <s:c r="F205" s="21" t="n"/>
      <s:c r="G205" s="18" t="str">
        <s:f>IF(AND('Evidencija'!A205="ZAPIS",'Evidencija'!J205&lt;&gt;""),IF(SUMPRODUCT(--('Evidencija'!$J$9:J205='Evidencija'!J205),--('Evidencija'!$A$9:A205="ZAPIS"))=1,'Evidencija'!J205,""),"")</s:f>
        <s:v/>
      </s:c>
      <s:c r="H205" s="19" t="str">
        <s:f>IF($G205="","",SUMPRODUCT(--('Evidencija'!$J$9:$J$209=$G205),--('Evidencija'!$A$9:$A$209="ZAPIS"),--('Evidencija'!$R$9:$R$209="ha"),'Evidencija'!$Q$9:$Q$209))</s:f>
        <s:v/>
      </s:c>
      <s:c r="I205" s="19" t="str">
        <s:f>IF($G205="","",SUMPRODUCT(--('Evidencija'!$J$9:$J$209=$G205),--('Evidencija'!$A$9:$A$209="ZAPIS"),--('Evidencija'!$R$9:$R$209="acre"),'Evidencija'!$Q$9:$Q$209))</s:f>
        <s:v/>
      </s:c>
      <s:c r="J205" s="19" t="str">
        <s:f>IF($G205="","",SUMPRODUCT(--('Evidencija'!$J$9:$J$209=$G205),--('Evidencija'!$A$9:$A$209="ZAPIS"),--('Evidencija'!$R$9:$R$209="m²"),'Evidencija'!$Q$9:$Q$209))</s:f>
        <s:v/>
      </s:c>
      <s:c r="K205" s="20" t="str">
        <s:f>IF($G205="","",SUMPRODUCT(--('Evidencija'!$J$9:$J$209=$G205),--('Evidencija'!$A$9:$A$209="ZAPIS"),--('Evidencija'!$Q$9:$Q$209=""))+SUMPRODUCT(--('Evidencija'!$J$9:$J$209=$G205),--('Evidencija'!$A$9:$A$209="ZAPIS"),--('Evidencija'!$Q$9:$Q$209&lt;&gt;""),--('Evidencija'!$R$9:$R$209="")))</s:f>
        <s:v/>
      </s:c>
    </s:row>
    <s:row r="206" ht="25" customHeight="1">
      <s:c r="A206" s="18" t="str">
        <s:f>IF(AND('Evidencija'!A206="ZAPIS",'Evidencija'!M206&lt;&gt;""),IF(SUMPRODUCT(--('Evidencija'!$M$9:M206='Evidencija'!M206),--('Evidencija'!$A$9:A206="ZAPIS"))=1,'Evidencija'!M206,""),"")</s:f>
        <s:v/>
      </s:c>
      <s:c r="B206" s="19" t="str">
        <s:f>IF($A206="","",SUMPRODUCT(--('Evidencija'!$M$9:$M$209=$A206),--('Evidencija'!$A$9:$A$209="ZAPIS"),--('Evidencija'!$R$9:$R$209="ha"),'Evidencija'!$Q$9:$Q$209))</s:f>
        <s:v/>
      </s:c>
      <s:c r="C206" s="19" t="str">
        <s:f>IF($A206="","",SUMPRODUCT(--('Evidencija'!$M$9:$M$209=$A206),--('Evidencija'!$A$9:$A$209="ZAPIS"),--('Evidencija'!$R$9:$R$209="acre"),'Evidencija'!$Q$9:$Q$209))</s:f>
        <s:v/>
      </s:c>
      <s:c r="D206" s="19" t="str">
        <s:f>IF($A206="","",SUMPRODUCT(--('Evidencija'!$M$9:$M$209=$A206),--('Evidencija'!$A$9:$A$209="ZAPIS"),--('Evidencija'!$R$9:$R$209="m²"),'Evidencija'!$Q$9:$Q$209))</s:f>
        <s:v/>
      </s:c>
      <s:c r="E206" s="20" t="str">
        <s:f>IF($A206="","",SUMPRODUCT(--('Evidencija'!$M$9:$M$209=$A206),--('Evidencija'!$A$9:$A$209="ZAPIS"),--('Evidencija'!$Q$9:$Q$209=""))+SUMPRODUCT(--('Evidencija'!$M$9:$M$209=$A206),--('Evidencija'!$A$9:$A$209="ZAPIS"),--('Evidencija'!$Q$9:$Q$209&lt;&gt;""),--('Evidencija'!$R$9:$R$209="")))</s:f>
        <s:v/>
      </s:c>
      <s:c r="F206" s="21" t="n"/>
      <s:c r="G206" s="18" t="str">
        <s:f>IF(AND('Evidencija'!A206="ZAPIS",'Evidencija'!J206&lt;&gt;""),IF(SUMPRODUCT(--('Evidencija'!$J$9:J206='Evidencija'!J206),--('Evidencija'!$A$9:A206="ZAPIS"))=1,'Evidencija'!J206,""),"")</s:f>
        <s:v/>
      </s:c>
      <s:c r="H206" s="19" t="str">
        <s:f>IF($G206="","",SUMPRODUCT(--('Evidencija'!$J$9:$J$209=$G206),--('Evidencija'!$A$9:$A$209="ZAPIS"),--('Evidencija'!$R$9:$R$209="ha"),'Evidencija'!$Q$9:$Q$209))</s:f>
        <s:v/>
      </s:c>
      <s:c r="I206" s="19" t="str">
        <s:f>IF($G206="","",SUMPRODUCT(--('Evidencija'!$J$9:$J$209=$G206),--('Evidencija'!$A$9:$A$209="ZAPIS"),--('Evidencija'!$R$9:$R$209="acre"),'Evidencija'!$Q$9:$Q$209))</s:f>
        <s:v/>
      </s:c>
      <s:c r="J206" s="19" t="str">
        <s:f>IF($G206="","",SUMPRODUCT(--('Evidencija'!$J$9:$J$209=$G206),--('Evidencija'!$A$9:$A$209="ZAPIS"),--('Evidencija'!$R$9:$R$209="m²"),'Evidencija'!$Q$9:$Q$209))</s:f>
        <s:v/>
      </s:c>
      <s:c r="K206" s="20" t="str">
        <s:f>IF($G206="","",SUMPRODUCT(--('Evidencija'!$J$9:$J$209=$G206),--('Evidencija'!$A$9:$A$209="ZAPIS"),--('Evidencija'!$Q$9:$Q$209=""))+SUMPRODUCT(--('Evidencija'!$J$9:$J$209=$G206),--('Evidencija'!$A$9:$A$209="ZAPIS"),--('Evidencija'!$Q$9:$Q$209&lt;&gt;""),--('Evidencija'!$R$9:$R$209="")))</s:f>
        <s:v/>
      </s:c>
    </s:row>
    <s:row r="207" ht="25" customHeight="1">
      <s:c r="A207" s="18" t="str">
        <s:f>IF(AND('Evidencija'!A207="ZAPIS",'Evidencija'!M207&lt;&gt;""),IF(SUMPRODUCT(--('Evidencija'!$M$9:M207='Evidencija'!M207),--('Evidencija'!$A$9:A207="ZAPIS"))=1,'Evidencija'!M207,""),"")</s:f>
        <s:v/>
      </s:c>
      <s:c r="B207" s="19" t="str">
        <s:f>IF($A207="","",SUMPRODUCT(--('Evidencija'!$M$9:$M$209=$A207),--('Evidencija'!$A$9:$A$209="ZAPIS"),--('Evidencija'!$R$9:$R$209="ha"),'Evidencija'!$Q$9:$Q$209))</s:f>
        <s:v/>
      </s:c>
      <s:c r="C207" s="19" t="str">
        <s:f>IF($A207="","",SUMPRODUCT(--('Evidencija'!$M$9:$M$209=$A207),--('Evidencija'!$A$9:$A$209="ZAPIS"),--('Evidencija'!$R$9:$R$209="acre"),'Evidencija'!$Q$9:$Q$209))</s:f>
        <s:v/>
      </s:c>
      <s:c r="D207" s="19" t="str">
        <s:f>IF($A207="","",SUMPRODUCT(--('Evidencija'!$M$9:$M$209=$A207),--('Evidencija'!$A$9:$A$209="ZAPIS"),--('Evidencija'!$R$9:$R$209="m²"),'Evidencija'!$Q$9:$Q$209))</s:f>
        <s:v/>
      </s:c>
      <s:c r="E207" s="20" t="str">
        <s:f>IF($A207="","",SUMPRODUCT(--('Evidencija'!$M$9:$M$209=$A207),--('Evidencija'!$A$9:$A$209="ZAPIS"),--('Evidencija'!$Q$9:$Q$209=""))+SUMPRODUCT(--('Evidencija'!$M$9:$M$209=$A207),--('Evidencija'!$A$9:$A$209="ZAPIS"),--('Evidencija'!$Q$9:$Q$209&lt;&gt;""),--('Evidencija'!$R$9:$R$209="")))</s:f>
        <s:v/>
      </s:c>
      <s:c r="F207" s="21" t="n"/>
      <s:c r="G207" s="18" t="str">
        <s:f>IF(AND('Evidencija'!A207="ZAPIS",'Evidencija'!J207&lt;&gt;""),IF(SUMPRODUCT(--('Evidencija'!$J$9:J207='Evidencija'!J207),--('Evidencija'!$A$9:A207="ZAPIS"))=1,'Evidencija'!J207,""),"")</s:f>
        <s:v/>
      </s:c>
      <s:c r="H207" s="19" t="str">
        <s:f>IF($G207="","",SUMPRODUCT(--('Evidencija'!$J$9:$J$209=$G207),--('Evidencija'!$A$9:$A$209="ZAPIS"),--('Evidencija'!$R$9:$R$209="ha"),'Evidencija'!$Q$9:$Q$209))</s:f>
        <s:v/>
      </s:c>
      <s:c r="I207" s="19" t="str">
        <s:f>IF($G207="","",SUMPRODUCT(--('Evidencija'!$J$9:$J$209=$G207),--('Evidencija'!$A$9:$A$209="ZAPIS"),--('Evidencija'!$R$9:$R$209="acre"),'Evidencija'!$Q$9:$Q$209))</s:f>
        <s:v/>
      </s:c>
      <s:c r="J207" s="19" t="str">
        <s:f>IF($G207="","",SUMPRODUCT(--('Evidencija'!$J$9:$J$209=$G207),--('Evidencija'!$A$9:$A$209="ZAPIS"),--('Evidencija'!$R$9:$R$209="m²"),'Evidencija'!$Q$9:$Q$209))</s:f>
        <s:v/>
      </s:c>
      <s:c r="K207" s="20" t="str">
        <s:f>IF($G207="","",SUMPRODUCT(--('Evidencija'!$J$9:$J$209=$G207),--('Evidencija'!$A$9:$A$209="ZAPIS"),--('Evidencija'!$Q$9:$Q$209=""))+SUMPRODUCT(--('Evidencija'!$J$9:$J$209=$G207),--('Evidencija'!$A$9:$A$209="ZAPIS"),--('Evidencija'!$Q$9:$Q$209&lt;&gt;""),--('Evidencija'!$R$9:$R$209="")))</s:f>
        <s:v/>
      </s:c>
    </s:row>
    <s:row r="208" ht="25" customHeight="1">
      <s:c r="A208" s="18" t="str">
        <s:f>IF(AND('Evidencija'!A208="ZAPIS",'Evidencija'!M208&lt;&gt;""),IF(SUMPRODUCT(--('Evidencija'!$M$9:M208='Evidencija'!M208),--('Evidencija'!$A$9:A208="ZAPIS"))=1,'Evidencija'!M208,""),"")</s:f>
        <s:v/>
      </s:c>
      <s:c r="B208" s="19" t="str">
        <s:f>IF($A208="","",SUMPRODUCT(--('Evidencija'!$M$9:$M$209=$A208),--('Evidencija'!$A$9:$A$209="ZAPIS"),--('Evidencija'!$R$9:$R$209="ha"),'Evidencija'!$Q$9:$Q$209))</s:f>
        <s:v/>
      </s:c>
      <s:c r="C208" s="19" t="str">
        <s:f>IF($A208="","",SUMPRODUCT(--('Evidencija'!$M$9:$M$209=$A208),--('Evidencija'!$A$9:$A$209="ZAPIS"),--('Evidencija'!$R$9:$R$209="acre"),'Evidencija'!$Q$9:$Q$209))</s:f>
        <s:v/>
      </s:c>
      <s:c r="D208" s="19" t="str">
        <s:f>IF($A208="","",SUMPRODUCT(--('Evidencija'!$M$9:$M$209=$A208),--('Evidencija'!$A$9:$A$209="ZAPIS"),--('Evidencija'!$R$9:$R$209="m²"),'Evidencija'!$Q$9:$Q$209))</s:f>
        <s:v/>
      </s:c>
      <s:c r="E208" s="20" t="str">
        <s:f>IF($A208="","",SUMPRODUCT(--('Evidencija'!$M$9:$M$209=$A208),--('Evidencija'!$A$9:$A$209="ZAPIS"),--('Evidencija'!$Q$9:$Q$209=""))+SUMPRODUCT(--('Evidencija'!$M$9:$M$209=$A208),--('Evidencija'!$A$9:$A$209="ZAPIS"),--('Evidencija'!$Q$9:$Q$209&lt;&gt;""),--('Evidencija'!$R$9:$R$209="")))</s:f>
        <s:v/>
      </s:c>
      <s:c r="F208" s="21" t="n"/>
      <s:c r="G208" s="18" t="str">
        <s:f>IF(AND('Evidencija'!A208="ZAPIS",'Evidencija'!J208&lt;&gt;""),IF(SUMPRODUCT(--('Evidencija'!$J$9:J208='Evidencija'!J208),--('Evidencija'!$A$9:A208="ZAPIS"))=1,'Evidencija'!J208,""),"")</s:f>
        <s:v/>
      </s:c>
      <s:c r="H208" s="19" t="str">
        <s:f>IF($G208="","",SUMPRODUCT(--('Evidencija'!$J$9:$J$209=$G208),--('Evidencija'!$A$9:$A$209="ZAPIS"),--('Evidencija'!$R$9:$R$209="ha"),'Evidencija'!$Q$9:$Q$209))</s:f>
        <s:v/>
      </s:c>
      <s:c r="I208" s="19" t="str">
        <s:f>IF($G208="","",SUMPRODUCT(--('Evidencija'!$J$9:$J$209=$G208),--('Evidencija'!$A$9:$A$209="ZAPIS"),--('Evidencija'!$R$9:$R$209="acre"),'Evidencija'!$Q$9:$Q$209))</s:f>
        <s:v/>
      </s:c>
      <s:c r="J208" s="19" t="str">
        <s:f>IF($G208="","",SUMPRODUCT(--('Evidencija'!$J$9:$J$209=$G208),--('Evidencija'!$A$9:$A$209="ZAPIS"),--('Evidencija'!$R$9:$R$209="m²"),'Evidencija'!$Q$9:$Q$209))</s:f>
        <s:v/>
      </s:c>
      <s:c r="K208" s="20" t="str">
        <s:f>IF($G208="","",SUMPRODUCT(--('Evidencija'!$J$9:$J$209=$G208),--('Evidencija'!$A$9:$A$209="ZAPIS"),--('Evidencija'!$Q$9:$Q$209=""))+SUMPRODUCT(--('Evidencija'!$J$9:$J$209=$G208),--('Evidencija'!$A$9:$A$209="ZAPIS"),--('Evidencija'!$Q$9:$Q$209&lt;&gt;""),--('Evidencija'!$R$9:$R$209="")))</s:f>
        <s:v/>
      </s:c>
    </s:row>
    <s:row r="209" ht="25" customHeight="1">
      <s:c r="A209" s="18" t="str">
        <s:f>IF(AND('Evidencija'!A209="ZAPIS",'Evidencija'!M209&lt;&gt;""),IF(SUMPRODUCT(--('Evidencija'!$M$9:M209='Evidencija'!M209),--('Evidencija'!$A$9:A209="ZAPIS"))=1,'Evidencija'!M209,""),"")</s:f>
        <s:v/>
      </s:c>
      <s:c r="B209" s="19" t="str">
        <s:f>IF($A209="","",SUMPRODUCT(--('Evidencija'!$M$9:$M$209=$A209),--('Evidencija'!$A$9:$A$209="ZAPIS"),--('Evidencija'!$R$9:$R$209="ha"),'Evidencija'!$Q$9:$Q$209))</s:f>
        <s:v/>
      </s:c>
      <s:c r="C209" s="19" t="str">
        <s:f>IF($A209="","",SUMPRODUCT(--('Evidencija'!$M$9:$M$209=$A209),--('Evidencija'!$A$9:$A$209="ZAPIS"),--('Evidencija'!$R$9:$R$209="acre"),'Evidencija'!$Q$9:$Q$209))</s:f>
        <s:v/>
      </s:c>
      <s:c r="D209" s="19" t="str">
        <s:f>IF($A209="","",SUMPRODUCT(--('Evidencija'!$M$9:$M$209=$A209),--('Evidencija'!$A$9:$A$209="ZAPIS"),--('Evidencija'!$R$9:$R$209="m²"),'Evidencija'!$Q$9:$Q$209))</s:f>
        <s:v/>
      </s:c>
      <s:c r="E209" s="20" t="str">
        <s:f>IF($A209="","",SUMPRODUCT(--('Evidencija'!$M$9:$M$209=$A209),--('Evidencija'!$A$9:$A$209="ZAPIS"),--('Evidencija'!$Q$9:$Q$209=""))+SUMPRODUCT(--('Evidencija'!$M$9:$M$209=$A209),--('Evidencija'!$A$9:$A$209="ZAPIS"),--('Evidencija'!$Q$9:$Q$209&lt;&gt;""),--('Evidencija'!$R$9:$R$209="")))</s:f>
        <s:v/>
      </s:c>
      <s:c r="F209" s="21" t="n"/>
      <s:c r="G209" s="18" t="str">
        <s:f>IF(AND('Evidencija'!A209="ZAPIS",'Evidencija'!J209&lt;&gt;""),IF(SUMPRODUCT(--('Evidencija'!$J$9:J209='Evidencija'!J209),--('Evidencija'!$A$9:A209="ZAPIS"))=1,'Evidencija'!J209,""),"")</s:f>
        <s:v/>
      </s:c>
      <s:c r="H209" s="19" t="str">
        <s:f>IF($G209="","",SUMPRODUCT(--('Evidencija'!$J$9:$J$209=$G209),--('Evidencija'!$A$9:$A$209="ZAPIS"),--('Evidencija'!$R$9:$R$209="ha"),'Evidencija'!$Q$9:$Q$209))</s:f>
        <s:v/>
      </s:c>
      <s:c r="I209" s="19" t="str">
        <s:f>IF($G209="","",SUMPRODUCT(--('Evidencija'!$J$9:$J$209=$G209),--('Evidencija'!$A$9:$A$209="ZAPIS"),--('Evidencija'!$R$9:$R$209="acre"),'Evidencija'!$Q$9:$Q$209))</s:f>
        <s:v/>
      </s:c>
      <s:c r="J209" s="19" t="str">
        <s:f>IF($G209="","",SUMPRODUCT(--('Evidencija'!$J$9:$J$209=$G209),--('Evidencija'!$A$9:$A$209="ZAPIS"),--('Evidencija'!$R$9:$R$209="m²"),'Evidencija'!$Q$9:$Q$209))</s:f>
        <s:v/>
      </s:c>
      <s:c r="K209" s="20" t="str">
        <s:f>IF($G209="","",SUMPRODUCT(--('Evidencija'!$J$9:$J$209=$G209),--('Evidencija'!$A$9:$A$209="ZAPIS"),--('Evidencija'!$Q$9:$Q$209=""))+SUMPRODUCT(--('Evidencija'!$J$9:$J$209=$G209),--('Evidencija'!$A$9:$A$209="ZAPIS"),--('Evidencija'!$Q$9:$Q$209&lt;&gt;""),--('Evidencija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2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HR | Polja propisana prema</s:t>
        </s:is>
      </s:c>
    </s:row>
    <s:row r="3" ht="30" customHeight="1">
      <s:c r="A3" s="2" t="inlineStr">
        <s:is>
          <s:t>Polja prema citiranim pravilima u navedenom opsegu. Radni predložak GrangeBook; nije služben ni odobren od tijela.</s:t>
        </s:is>
      </s:c>
    </s:row>
    <s:row r="4" ht="32" customHeight="1">
      <s:c r="A4" s="2" t="inlineStr">
        <s:is>
          <s:t>Profesionalna uporaba: polja priloga EU i dopune službenog obrasca FIS. List je radni predložak.</s:t>
        </s:is>
      </s:c>
    </s:row>
    <s:row r="5" ht="32" customHeight="1">
      <s:c r="A5" s="2" t="inlineStr">
        <s:is>
          <s:t>Prazni radni obrazac. Opseg i izvori: priloženi XLSX. Priložiti potrebne izvorne dokaze.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Polje</s:t>
        </s:is>
      </s:c>
      <s:c r="C7" s="3" t="inlineStr">
        <s:is>
          <s:t>Primjenjivost</s:t>
        </s:is>
      </s:c>
      <s:c r="D7" s="3" t="inlineStr">
        <s:is>
          <s:t>Pravna osnova / izvor</s:t>
        </s:is>
      </s:c>
      <s:c r="E7" s="3" t="inlineStr">
        <s:is>
          <s:t>URL izvora</s:t>
        </s:is>
      </s:c>
      <s:c r="F7" s="3" t="inlineStr">
        <s:is>
          <s:t>Pročitano</s:t>
        </s:is>
      </s:c>
      <s:c r="G7" s="3" t="inlineStr">
        <s:is>
          <s:t>Oznaka činjenice</s:t>
        </s:is>
      </s:c>
    </s:row>
    <s:row r="8" ht="58" customHeight="1">
      <s:c r="A8" s="22" t="n">
        <s:v>1</s:v>
      </s:c>
      <s:c r="B8" s="22" t="inlineStr">
        <s:is>
          <s:t>Vrsta zapisa</s:t>
        </s:is>
      </s:c>
      <s:c r="C8" s="22" t="inlineStr">
        <s:is>
          <s:t>Pomoćno polje; bez tvrdnje o zakonskoj obvezi</s:t>
        </s:is>
      </s:c>
      <s:c r="D8" s="22" t="inlineStr">
        <s:is>
          <s:t>Pomoćno polje; bez tvrdnje o zakonskoj obvezi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Oznaka primjene / spremnika</s:t>
        </s:is>
      </s:c>
      <s:c r="C9" s="22" t="inlineStr">
        <s:is>
          <s:t>Pomoćno polje; bez tvrdnje o zakonskoj obvezi</s:t>
        </s:is>
      </s:c>
      <s:c r="D9" s="22" t="inlineStr">
        <s:is>
          <s:t>Pomoćno polje; bez tvrdnje o zakonskoj obvezi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Gospodarstvo / korisnik</s:t>
        </s:is>
      </s:c>
      <s:c r="C10" s="22" t="inlineStr">
        <s:is>
          <s:t>Službeni obrazac / uputa, ne opća zakonska obveza</s:t>
        </s:is>
      </s:c>
      <s:c r="D10" s="22" t="inlineStr">
        <s:is>
          <s:t>FIS, službeni obrazac evidencije; ime/naziv, OIB i sustav proizvodnje; dodatna polja obrasca</s:t>
        </s:is>
      </s:c>
      <s:c r="E10" s="24" t="inlineStr">
        <s:is>
          <s:t>https://fis.mps.hr//storage/api/file?fileId=fb53628c-f359-480a-878f-e034f907ce1f</s:t>
        </s:is>
      </s:c>
      <s:c r="F10" s="22" t="inlineStr">
        <s:is>
          <s:t>2026-10-23</s:t>
        </s:is>
      </s:c>
      <s:c r="G10" s="22" t="inlineStr">
        <s:is>
          <s:t>HR-FIELDS-01</s:t>
        </s:is>
      </s:c>
    </s:row>
    <s:row r="11" ht="58" customHeight="1">
      <s:c r="A11" s="22" t="n">
        <s:v>4</s:v>
      </s:c>
      <s:c r="B11" s="22" t="inlineStr">
        <s:is>
          <s:t>Županija / regija</s:t>
        </s:is>
      </s:c>
      <s:c r="C11" s="22" t="inlineStr">
        <s:is>
          <s:t>Pomoćno polje; bez tvrdnje o zakonskoj obvezi</s:t>
        </s:is>
      </s:c>
      <s:c r="D11" s="22" t="inlineStr">
        <s:is>
          <s:t>Pomoćno polje; bez tvrdnje o zakonskoj obvezi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Datum primjene</s:t>
        </s:is>
      </s:c>
      <s:c r="C12" s="22" t="inlineStr">
        <s:is>
          <s:t>Obvezno u navedenom opsegu</s:t>
        </s:is>
      </s:c>
      <s:c r="D12" s="22" t="inlineStr">
        <s:is>
          <s:t>Uredba (EU) 2023/564, Prilog; profesionalna uporaba prema vrsti tretiranja</s:t>
        </s:is>
      </s:c>
      <s:c r="E12" s="24" t="inlineStr">
        <s:is>
          <s:t>https://eur-lex.europa.eu/legal-content/EN/TXT/?qid=1789928212756&amp;uri=CELEX%3A32023R0564</s:t>
        </s:is>
      </s:c>
      <s:c r="F12" s="22" t="inlineStr">
        <s:is>
          <s:t>2026-10-23</s:t>
        </s:is>
      </s:c>
      <s:c r="G12" s="22" t="inlineStr">
        <s:is>
          <s:t>HR-EU-03</s:t>
        </s:is>
      </s:c>
    </s:row>
    <s:row r="13" ht="58" customHeight="1">
      <s:c r="A13" s="22" t="n">
        <s:v>6</s:v>
      </s:c>
      <s:c r="B13" s="22" t="inlineStr">
        <s:is>
          <s:t>Vrijeme početka</s:t>
        </s:is>
      </s:c>
      <s:c r="C13" s="22" t="inlineStr">
        <s:is>
          <s:t>Uvjetno; provjeriti opseg</s:t>
        </s:is>
      </s:c>
      <s:c r="D13" s="22" t="inlineStr">
        <s:is>
          <s:t>Uredba (EU) 2023/564, Prilog; vrijeme/BBCH prema uvjetima odobrenja; EPPO gdje je primjenjivo</s:t>
        </s:is>
      </s:c>
      <s:c r="E13" s="24" t="inlineStr">
        <s:is>
          <s:t>https://eur-lex.europa.eu/legal-content/EN/TXT/?qid=1789928212756&amp;uri=CELEX%3A32023R0564</s:t>
        </s:is>
      </s:c>
      <s:c r="F13" s="22" t="inlineStr">
        <s:is>
          <s:t>2026-10-23</s:t>
        </s:is>
      </s:c>
      <s:c r="G13" s="22" t="inlineStr">
        <s:is>
          <s:t>HR-EU-03</s:t>
        </s:is>
      </s:c>
    </s:row>
    <s:row r="14" ht="58" customHeight="1">
      <s:c r="A14" s="22" t="n">
        <s:v>7</s:v>
      </s:c>
      <s:c r="B14" s="22" t="inlineStr">
        <s:is>
          <s:t>Datum završetka</s:t>
        </s:is>
      </s:c>
      <s:c r="C14" s="22" t="inlineStr">
        <s:is>
          <s:t>Pomoćno polje; bez tvrdnje o zakonskoj obvezi</s:t>
        </s:is>
      </s:c>
      <s:c r="D14" s="22" t="inlineStr">
        <s:is>
          <s:t>Pomoćno polje; bez tvrdnje o zakonskoj obvezi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Vrijeme završetka</s:t>
        </s:is>
      </s:c>
      <s:c r="C15" s="22" t="inlineStr">
        <s:is>
          <s:t>Pomoćno polje; bez tvrdnje o zakonskoj obvezi</s:t>
        </s:is>
      </s:c>
      <s:c r="D15" s="22" t="inlineStr">
        <s:is>
          <s:t>Pomoćno polje; bez tvrdnje o zakonskoj obvezi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Vrsta uporabe</s:t>
        </s:is>
      </s:c>
      <s:c r="C16" s="22" t="inlineStr">
        <s:is>
          <s:t>Obvezno u navedenom opsegu</s:t>
        </s:is>
      </s:c>
      <s:c r="D16" s="22" t="inlineStr">
        <s:is>
          <s:t>Uredba (EU) 2023/564, Prilog; profesionalna uporaba prema vrsti tretiranja</s:t>
        </s:is>
      </s:c>
      <s:c r="E16" s="24" t="inlineStr">
        <s:is>
          <s:t>https://eur-lex.europa.eu/legal-content/EN/TXT/?qid=1789928212756&amp;uri=CELEX%3A32023R0564</s:t>
        </s:is>
      </s:c>
      <s:c r="F16" s="22" t="inlineStr">
        <s:is>
          <s:t>2026-10-23</s:t>
        </s:is>
      </s:c>
      <s:c r="G16" s="22" t="inlineStr">
        <s:is>
          <s:t>HR-EU-03</s:t>
        </s:is>
      </s:c>
    </s:row>
    <s:row r="17" ht="58" customHeight="1">
      <s:c r="A17" s="22" t="n">
        <s:v>10</s:v>
      </s:c>
      <s:c r="B17" s="22" t="inlineStr">
        <s:is>
          <s:t>Oznaka parcele / bloka</s:t>
        </s:is>
      </s:c>
      <s:c r="C17" s="22" t="inlineStr">
        <s:is>
          <s:t>Obvezno u navedenom opsegu</s:t>
        </s:is>
      </s:c>
      <s:c r="D17" s="22" t="inlineStr">
        <s:is>
          <s:t>Uredba (EU) 2023/564, Prilog; profesionalna uporaba prema vrsti tretiranja</s:t>
        </s:is>
      </s:c>
      <s:c r="E17" s="24" t="inlineStr">
        <s:is>
          <s:t>https://eur-lex.europa.eu/legal-content/EN/TXT/?qid=1789928212756&amp;uri=CELEX%3A32023R0564</s:t>
        </s:is>
      </s:c>
      <s:c r="F17" s="22" t="inlineStr">
        <s:is>
          <s:t>2026-10-23</s:t>
        </s:is>
      </s:c>
      <s:c r="G17" s="22" t="inlineStr">
        <s:is>
          <s:t>HR-EU-03</s:t>
        </s:is>
      </s:c>
    </s:row>
    <s:row r="18" ht="58" customHeight="1">
      <s:c r="A18" s="22" t="n">
        <s:v>11</s:v>
      </s:c>
      <s:c r="B18" s="22" t="inlineStr">
        <s:is>
          <s:t>Točna lokacija / objekt</s:t>
        </s:is>
      </s:c>
      <s:c r="C18" s="22" t="inlineStr">
        <s:is>
          <s:t>Obvezno u navedenom opsegu</s:t>
        </s:is>
      </s:c>
      <s:c r="D18" s="22" t="inlineStr">
        <s:is>
          <s:t>Uredba (EU) 2023/564, Prilog; profesionalna uporaba prema vrsti tretiranja</s:t>
        </s:is>
      </s:c>
      <s:c r="E18" s="24" t="inlineStr">
        <s:is>
          <s:t>https://eur-lex.europa.eu/legal-content/EN/TXT/?qid=1789928212756&amp;uri=CELEX%3A32023R0564</s:t>
        </s:is>
      </s:c>
      <s:c r="F18" s="22" t="inlineStr">
        <s:is>
          <s:t>2026-10-23</s:t>
        </s:is>
      </s:c>
      <s:c r="G18" s="22" t="inlineStr">
        <s:is>
          <s:t>HR-EU-03</s:t>
        </s:is>
      </s:c>
    </s:row>
    <s:row r="19" ht="58" customHeight="1">
      <s:c r="A19" s="22" t="n">
        <s:v>12</s:v>
      </s:c>
      <s:c r="B19" s="22" t="inlineStr">
        <s:is>
          <s:t>Kultura / proizvod / namjena</s:t>
        </s:is>
      </s:c>
      <s:c r="C19" s="22" t="inlineStr">
        <s:is>
          <s:t>Obvezno u navedenom opsegu</s:t>
        </s:is>
      </s:c>
      <s:c r="D19" s="22" t="inlineStr">
        <s:is>
          <s:t>Uredba (EU) 2023/564, Prilog; profesionalna uporaba prema vrsti tretiranja</s:t>
        </s:is>
      </s:c>
      <s:c r="E19" s="24" t="inlineStr">
        <s:is>
          <s:t>https://eur-lex.europa.eu/legal-content/EN/TXT/?qid=1789928212756&amp;uri=CELEX%3A32023R0564</s:t>
        </s:is>
      </s:c>
      <s:c r="F19" s="22" t="inlineStr">
        <s:is>
          <s:t>2026-10-23</s:t>
        </s:is>
      </s:c>
      <s:c r="G19" s="22" t="inlineStr">
        <s:is>
          <s:t>HR-EU-03</s:t>
        </s:is>
      </s:c>
    </s:row>
    <s:row r="20" ht="58" customHeight="1">
      <s:c r="A20" s="22" t="n">
        <s:v>13</s:v>
      </s:c>
      <s:c r="B20" s="22" t="inlineStr">
        <s:is>
          <s:t>Puni trgovački naziv sredstva</s:t>
        </s:is>
      </s:c>
      <s:c r="C20" s="22" t="inlineStr">
        <s:is>
          <s:t>Obvezno u navedenom opsegu</s:t>
        </s:is>
      </s:c>
      <s:c r="D20" s="22" t="inlineStr">
        <s:is>
          <s:t>Uredba (EU) 2023/564, Prilog; profesionalna uporaba prema vrsti tretiranja</s:t>
        </s:is>
      </s:c>
      <s:c r="E20" s="24" t="inlineStr">
        <s:is>
          <s:t>https://eur-lex.europa.eu/legal-content/EN/TXT/?qid=1789928212756&amp;uri=CELEX%3A32023R0564</s:t>
        </s:is>
      </s:c>
      <s:c r="F20" s="22" t="inlineStr">
        <s:is>
          <s:t>2026-10-23</s:t>
        </s:is>
      </s:c>
      <s:c r="G20" s="22" t="inlineStr">
        <s:is>
          <s:t>HR-EU-03</s:t>
        </s:is>
      </s:c>
    </s:row>
    <s:row r="21" ht="58" customHeight="1">
      <s:c r="A21" s="22" t="n">
        <s:v>14</s:v>
      </s:c>
      <s:c r="B21" s="22" t="inlineStr">
        <s:is>
          <s:t>Registracijski broj / odobrenje</s:t>
        </s:is>
      </s:c>
      <s:c r="C21" s="22" t="inlineStr">
        <s:is>
          <s:t>Obvezno u navedenom opsegu</s:t>
        </s:is>
      </s:c>
      <s:c r="D21" s="22" t="inlineStr">
        <s:is>
          <s:t>Uredba (EU) 2023/564, Prilog; profesionalna uporaba prema vrsti tretiranja</s:t>
        </s:is>
      </s:c>
      <s:c r="E21" s="24" t="inlineStr">
        <s:is>
          <s:t>https://eur-lex.europa.eu/legal-content/EN/TXT/?qid=1789928212756&amp;uri=CELEX%3A32023R0564</s:t>
        </s:is>
      </s:c>
      <s:c r="F21" s="22" t="inlineStr">
        <s:is>
          <s:t>2026-10-23</s:t>
        </s:is>
      </s:c>
      <s:c r="G21" s="22" t="inlineStr">
        <s:is>
          <s:t>HR-EU-03</s:t>
        </s:is>
      </s:c>
    </s:row>
    <s:row r="22" ht="58" customHeight="1">
      <s:c r="A22" s="22" t="n">
        <s:v>15</s:v>
      </s:c>
      <s:c r="B22" s="22" t="inlineStr">
        <s:is>
          <s:t>Primijenjena doza</s:t>
        </s:is>
      </s:c>
      <s:c r="C22" s="22" t="inlineStr">
        <s:is>
          <s:t>Obvezno u navedenom opsegu</s:t>
        </s:is>
      </s:c>
      <s:c r="D22" s="22" t="inlineStr">
        <s:is>
          <s:t>Uredba (EU) 2023/564, Prilog; profesionalna uporaba prema vrsti tretiranja</s:t>
        </s:is>
      </s:c>
      <s:c r="E22" s="24" t="inlineStr">
        <s:is>
          <s:t>https://eur-lex.europa.eu/legal-content/EN/TXT/?qid=1789928212756&amp;uri=CELEX%3A32023R0564</s:t>
        </s:is>
      </s:c>
      <s:c r="F22" s="22" t="inlineStr">
        <s:is>
          <s:t>2026-10-23</s:t>
        </s:is>
      </s:c>
      <s:c r="G22" s="22" t="inlineStr">
        <s:is>
          <s:t>HR-EU-03</s:t>
        </s:is>
      </s:c>
    </s:row>
    <s:row r="23" ht="58" customHeight="1">
      <s:c r="A23" s="22" t="n">
        <s:v>16</s:v>
      </s:c>
      <s:c r="B23" s="22" t="inlineStr">
        <s:is>
          <s:t>Jedinica doze</s:t>
        </s:is>
      </s:c>
      <s:c r="C23" s="22" t="inlineStr">
        <s:is>
          <s:t>Obvezno u navedenom opsegu</s:t>
        </s:is>
      </s:c>
      <s:c r="D23" s="22" t="inlineStr">
        <s:is>
          <s:t>Uredba (EU) 2023/564, Prilog; profesionalna uporaba prema vrsti tretiranja</s:t>
        </s:is>
      </s:c>
      <s:c r="E23" s="24" t="inlineStr">
        <s:is>
          <s:t>https://eur-lex.europa.eu/legal-content/EN/TXT/?qid=1789928212756&amp;uri=CELEX%3A32023R0564</s:t>
        </s:is>
      </s:c>
      <s:c r="F23" s="22" t="inlineStr">
        <s:is>
          <s:t>2026-10-23</s:t>
        </s:is>
      </s:c>
      <s:c r="G23" s="22" t="inlineStr">
        <s:is>
          <s:t>HR-EU-03</s:t>
        </s:is>
      </s:c>
    </s:row>
    <s:row r="24" ht="58" customHeight="1">
      <s:c r="A24" s="22" t="n">
        <s:v>17</s:v>
      </s:c>
      <s:c r="B24" s="22" t="inlineStr">
        <s:is>
          <s:t>Tretirana površina / količina</s:t>
        </s:is>
      </s:c>
      <s:c r="C24" s="22" t="inlineStr">
        <s:is>
          <s:t>Obvezno u navedenom opsegu</s:t>
        </s:is>
      </s:c>
      <s:c r="D24" s="22" t="inlineStr">
        <s:is>
          <s:t>Uredba (EU) 2023/564, Prilog; profesionalna uporaba prema vrsti tretiranja</s:t>
        </s:is>
      </s:c>
      <s:c r="E24" s="24" t="inlineStr">
        <s:is>
          <s:t>https://eur-lex.europa.eu/legal-content/EN/TXT/?qid=1789928212756&amp;uri=CELEX%3A32023R0564</s:t>
        </s:is>
      </s:c>
      <s:c r="F24" s="22" t="inlineStr">
        <s:is>
          <s:t>2026-10-23</s:t>
        </s:is>
      </s:c>
      <s:c r="G24" s="22" t="inlineStr">
        <s:is>
          <s:t>HR-EU-03</s:t>
        </s:is>
      </s:c>
    </s:row>
    <s:row r="25" ht="58" customHeight="1">
      <s:c r="A25" s="22" t="n">
        <s:v>18</s:v>
      </s:c>
      <s:c r="B25" s="22" t="inlineStr">
        <s:is>
          <s:t>Jedinica površine / količine</s:t>
        </s:is>
      </s:c>
      <s:c r="C25" s="22" t="inlineStr">
        <s:is>
          <s:t>Obvezno u navedenom opsegu</s:t>
        </s:is>
      </s:c>
      <s:c r="D25" s="22" t="inlineStr">
        <s:is>
          <s:t>Uredba (EU) 2023/564, Prilog; profesionalna uporaba prema vrsti tretiranja</s:t>
        </s:is>
      </s:c>
      <s:c r="E25" s="24" t="inlineStr">
        <s:is>
          <s:t>https://eur-lex.europa.eu/legal-content/EN/TXT/?qid=1789928212756&amp;uri=CELEX%3A32023R0564</s:t>
        </s:is>
      </s:c>
      <s:c r="F25" s="22" t="inlineStr">
        <s:is>
          <s:t>2026-10-23</s:t>
        </s:is>
      </s:c>
      <s:c r="G25" s="22" t="inlineStr">
        <s:is>
          <s:t>HR-EU-03</s:t>
        </s:is>
      </s:c>
    </s:row>
    <s:row r="26" ht="58" customHeight="1">
      <s:c r="A26" s="22" t="n">
        <s:v>19</s:v>
      </s:c>
      <s:c r="B26" s="22" t="inlineStr">
        <s:is>
          <s:t>Ime i prezime primjenitelja</s:t>
        </s:is>
      </s:c>
      <s:c r="C26" s="22" t="inlineStr">
        <s:is>
          <s:t>Pomoćno polje; bez tvrdnje o zakonskoj obvezi</s:t>
        </s:is>
      </s:c>
      <s:c r="D26" s="22" t="inlineStr">
        <s:is>
          <s:t>Pomoćno polje; bez tvrdnje o zakonskoj obvezi</s:t>
        </s:is>
      </s:c>
      <s:c r="E26" s="23" t="n"/>
      <s:c r="F26" s="23" t="n"/>
      <s:c r="G26" s="23" t="n"/>
    </s:row>
    <s:row r="27" ht="58" customHeight="1">
      <s:c r="A27" s="22" t="n">
        <s:v>20</s:v>
      </s:c>
      <s:c r="B27" s="22" t="inlineStr">
        <s:is>
          <s:t>Napomene / dodatni uvjeti</s:t>
        </s:is>
      </s:c>
      <s:c r="C27" s="22" t="inlineStr">
        <s:is>
          <s:t>Pomoćno polje; bez tvrdnje o zakonskoj obvezi</s:t>
        </s:is>
      </s:c>
      <s:c r="D27" s="22" t="inlineStr">
        <s:is>
          <s:t>Pomoćno polje; bez tvrdnje o zakonskoj obvezi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Oznaka kulture / uporabe EPPO, ako je primjenjivo</s:t>
        </s:is>
      </s:c>
      <s:c r="C28" s="22" t="inlineStr">
        <s:is>
          <s:t>Uvjetno; provjeriti opseg</s:t>
        </s:is>
      </s:c>
      <s:c r="D28" s="22" t="inlineStr">
        <s:is>
          <s:t>Uredba (EU) 2023/564, Prilog; vrijeme/BBCH prema uvjetima odobrenja; EPPO gdje je primjenjivo</s:t>
        </s:is>
      </s:c>
      <s:c r="E28" s="24" t="inlineStr">
        <s:is>
          <s:t>https://eur-lex.europa.eu/legal-content/EN/TXT/?qid=1789928212756&amp;uri=CELEX%3A32023R0564</s:t>
        </s:is>
      </s:c>
      <s:c r="F28" s="22" t="inlineStr">
        <s:is>
          <s:t>2026-10-23</s:t>
        </s:is>
      </s:c>
      <s:c r="G28" s="22" t="inlineStr">
        <s:is>
          <s:t>HR-EU-03</s:t>
        </s:is>
      </s:c>
    </s:row>
    <s:row r="29" ht="58" customHeight="1">
      <s:c r="A29" s="22" t="n">
        <s:v>22</s:v>
      </s:c>
      <s:c r="B29" s="22" t="inlineStr">
        <s:is>
          <s:t>BBCH faza, ako je primjenjivo</s:t>
        </s:is>
      </s:c>
      <s:c r="C29" s="22" t="inlineStr">
        <s:is>
          <s:t>Uvjetno; provjeriti opseg</s:t>
        </s:is>
      </s:c>
      <s:c r="D29" s="22" t="inlineStr">
        <s:is>
          <s:t>Uredba (EU) 2023/564, Prilog; vrijeme/BBCH prema uvjetima odobrenja; EPPO gdje je primjenjivo</s:t>
        </s:is>
      </s:c>
      <s:c r="E29" s="24" t="inlineStr">
        <s:is>
          <s:t>https://eur-lex.europa.eu/legal-content/EN/TXT/?qid=1789928212756&amp;uri=CELEX%3A32023R0564</s:t>
        </s:is>
      </s:c>
      <s:c r="F29" s="22" t="inlineStr">
        <s:is>
          <s:t>2026-10-23</s:t>
        </s:is>
      </s:c>
      <s:c r="G29" s="22" t="inlineStr">
        <s:is>
          <s:t>HR-EU-03</s:t>
        </s:is>
      </s:c>
    </s:row>
    <s:row r="30" ht="58" customHeight="1">
      <s:c r="A30" s="22" t="n">
        <s:v>23</s:v>
      </s:c>
      <s:c r="B30" s="22" t="inlineStr">
        <s:is>
          <s:t>Serija sjemena / materijala, ako je primjenjivo</s:t>
        </s:is>
      </s:c>
      <s:c r="C30" s="22" t="inlineStr">
        <s:is>
          <s:t>Uvjetno; provjeriti opseg</s:t>
        </s:is>
      </s:c>
      <s:c r="D30" s="22" t="inlineStr">
        <s:is>
          <s:t>Uredba (EU) 2023/564, Prilog; serija sjemena / materijala ako je primjenjivo</s:t>
        </s:is>
      </s:c>
      <s:c r="E30" s="24" t="inlineStr">
        <s:is>
          <s:t>https://eur-lex.europa.eu/legal-content/EN/TXT/?qid=1789928212756&amp;uri=CELEX%3A32023R0564</s:t>
        </s:is>
      </s:c>
      <s:c r="F30" s="22" t="inlineStr">
        <s:is>
          <s:t>2026-10-23</s:t>
        </s:is>
      </s:c>
      <s:c r="G30" s="22" t="inlineStr">
        <s:is>
          <s:t>HR-EU-04</s:t>
        </s:is>
      </s:c>
    </s:row>
    <s:row r="31" ht="58" customHeight="1">
      <s:c r="A31" s="22" t="n">
        <s:v>24</s:v>
      </s:c>
      <s:c r="B31" s="22" t="inlineStr">
        <s:is>
          <s:t>OIB profesionalnog korisnika</s:t>
        </s:is>
      </s:c>
      <s:c r="C31" s="22" t="inlineStr">
        <s:is>
          <s:t>Službeni obrazac / uputa, ne opća zakonska obveza</s:t>
        </s:is>
      </s:c>
      <s:c r="D31" s="22" t="inlineStr">
        <s:is>
          <s:t>FIS, službeni obrazac evidencije; ime/naziv, OIB i sustav proizvodnje; dodatna polja obrasca</s:t>
        </s:is>
      </s:c>
      <s:c r="E31" s="24" t="inlineStr">
        <s:is>
          <s:t>https://fis.mps.hr//storage/api/file?fileId=fb53628c-f359-480a-878f-e034f907ce1f</s:t>
        </s:is>
      </s:c>
      <s:c r="F31" s="22" t="inlineStr">
        <s:is>
          <s:t>2026-10-23</s:t>
        </s:is>
      </s:c>
      <s:c r="G31" s="22" t="inlineStr">
        <s:is>
          <s:t>HR-FIELDS-01</s:t>
        </s:is>
      </s:c>
    </s:row>
    <s:row r="32" ht="58" customHeight="1">
      <s:c r="A32" s="22" t="n">
        <s:v>25</s:v>
      </s:c>
      <s:c r="B32" s="22" t="inlineStr">
        <s:is>
          <s:t>Sustav proizvodnje: ekološka / neekološka</s:t>
        </s:is>
      </s:c>
      <s:c r="C32" s="22" t="inlineStr">
        <s:is>
          <s:t>Službeni obrazac / uputa, ne opća zakonska obveza</s:t>
        </s:is>
      </s:c>
      <s:c r="D32" s="22" t="inlineStr">
        <s:is>
          <s:t>FIS, službeni obrazac evidencije; ime/naziv, OIB i sustav proizvodnje; dodatna polja obrasca</s:t>
        </s:is>
      </s:c>
      <s:c r="E32" s="24" t="inlineStr">
        <s:is>
          <s:t>https://fis.mps.hr//storage/api/file?fileId=fb53628c-f359-480a-878f-e034f907ce1f</s:t>
        </s:is>
      </s:c>
      <s:c r="F32" s="22" t="inlineStr">
        <s:is>
          <s:t>2026-10-23</s:t>
        </s:is>
      </s:c>
      <s:c r="G32" s="22" t="inlineStr">
        <s:is>
          <s:t>HR-FIELDS-01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2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6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8" r:id="rId14"/>
    <s:hyperlink ref="E29" r:id="rId15"/>
    <s:hyperlink ref="E30" r:id="rId16"/>
    <s:hyperlink ref="E31" r:id="rId17"/>
    <s:hyperlink ref="E32" r:id="rId1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L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  <s:col width="28" customWidth="1" min="12" max="12"/>
  </s:cols>
  <s:sheetData>
    <s:row r="1"/>
    <s:row r="2" ht="24" customHeight="1">
      <s:c r="A2" s="1" t="inlineStr">
        <s:is>
          <s:t>GrangeBook | HR | Popisi</s:t>
        </s:is>
      </s:c>
    </s:row>
    <s:row r="3" ht="32" customHeight="1">
      <s:c r="A3" s="2" t="inlineStr">
        <s:is>
          <s:t>Bijele ćelije i popisi mogu se uređivati; formule su zaštićene bez lozinke. Doze nisu preporuke uporabe.</s:t>
        </s:is>
      </s:c>
    </s:row>
    <s:row r="4"/>
    <s:row r="5" ht="42" customHeight="1">
      <s:c r="A5" s="3" t="inlineStr">
        <s:is>
          <s:t>Vrsta zapisa</s:t>
        </s:is>
      </s:c>
      <s:c r="B5" s="3" t="inlineStr">
        <s:is>
          <s:t>Vrsta uporabe</s:t>
        </s:is>
      </s:c>
      <s:c r="C5" s="3" t="inlineStr">
        <s:is>
          <s:t>Jedinica površine / količine</s:t>
        </s:is>
      </s:c>
      <s:c r="D5" s="3" t="inlineStr">
        <s:is>
          <s:t>Jedinica doze</s:t>
        </s:is>
      </s:c>
      <s:c r="E5" s="3" t="inlineStr">
        <s:is>
          <s:t>Jedinica površine / količine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Puni trgovački naziv sredstva</s:t>
        </s:is>
      </s:c>
      <s:c r="I5" s="3" t="inlineStr">
        <s:is>
          <s:t>Oznaka parcele / bloka</s:t>
        </s:is>
      </s:c>
      <s:c r="L5" s="25" t="inlineStr">
        <s:is>
          <s:t>Sustav proizvodnje: ekološka / neekološka</s:t>
        </s:is>
      </s:c>
    </s:row>
    <s:row r="6">
      <s:c r="A6" s="26" t="inlineStr">
        <s:is>
          <s:t>ZAPIS</s:t>
        </s:is>
      </s:c>
      <s:c r="B6" s="26" t="inlineStr">
        <s:is>
          <s:t>Površinsko tretiranje</s:t>
        </s:is>
      </s:c>
      <s:c r="C6" s="26" t="inlineStr">
        <s:is>
          <s:t>ha</s:t>
        </s:is>
      </s:c>
      <s:c r="D6" s="26" t="inlineStr">
        <s:is>
          <s:t>L/ha</s:t>
        </s:is>
      </s:c>
      <s:c r="E6" s="26" t="inlineStr">
        <s:is>
          <s:t>L</s:t>
        </s:is>
      </s:c>
      <s:c r="F6" s="26" t="inlineStr">
        <s:is>
          <s:t>m/s</s:t>
        </s:is>
      </s:c>
      <s:c r="G6" s="26" t="inlineStr">
        <s:is>
          <s:t>N</s:t>
        </s:is>
      </s:c>
      <s:c r="H6" s="27" t="n"/>
      <s:c r="I6" s="27" t="n"/>
      <s:c r="L6" s="26" t="inlineStr">
        <s:is>
          <s:t>Ekološka</s:t>
        </s:is>
      </s:c>
    </s:row>
    <s:row r="7">
      <s:c r="A7" s="26" t="inlineStr">
        <s:is>
          <s:t>PRIMJER</s:t>
        </s:is>
      </s:c>
      <s:c r="B7" s="26" t="inlineStr">
        <s:is>
          <s:t>Tretiranje u zatvorenom prostoru</s:t>
        </s:is>
      </s:c>
      <s:c r="C7" s="26" t="inlineStr">
        <s:is>
          <s:t>acre</s:t>
        </s:is>
      </s:c>
      <s:c r="D7" s="26" t="inlineStr">
        <s:is>
          <s:t>kg/ha</s:t>
        </s:is>
      </s:c>
      <s:c r="E7" s="26" t="inlineStr">
        <s:is>
          <s:t>mL</s:t>
        </s:is>
      </s:c>
      <s:c r="F7" s="26" t="inlineStr">
        <s:is>
          <s:t>km/h</s:t>
        </s:is>
      </s:c>
      <s:c r="G7" s="26" t="inlineStr">
        <s:is>
          <s:t>NE</s:t>
        </s:is>
      </s:c>
      <s:c r="H7" s="27" t="n"/>
      <s:c r="I7" s="27" t="n"/>
      <s:c r="L7" s="26" t="inlineStr">
        <s:is>
          <s:t>Neekološka</s:t>
        </s:is>
      </s:c>
    </s:row>
    <s:row r="8">
      <s:c r="A8" s="27" t="n"/>
      <s:c r="B8" s="26" t="inlineStr">
        <s:is>
          <s:t>Tretiranje sjemena / reprodukcijskog materijala</s:t>
        </s:is>
      </s:c>
      <s:c r="C8" s="26" t="inlineStr">
        <s:is>
          <s:t>m²</s:t>
        </s:is>
      </s:c>
      <s:c r="D8" s="26" t="inlineStr">
        <s:is>
          <s:t>g/ha</s:t>
        </s:is>
      </s:c>
      <s:c r="E8" s="26" t="inlineStr">
        <s:is>
          <s:t>kg</s:t>
        </s:is>
      </s:c>
      <s:c r="F8" s="26" t="inlineStr">
        <s:is>
          <s:t>mph</s:t>
        </s:is>
      </s:c>
      <s:c r="G8" s="26" t="inlineStr">
        <s:is>
          <s:t>E</s:t>
        </s:is>
      </s:c>
      <s:c r="H8" s="27" t="n"/>
      <s:c r="I8" s="27" t="n"/>
      <s:c r="L8" s="27" t="n"/>
    </s:row>
    <s:row r="9">
      <s:c r="A9" s="27" t="n"/>
      <s:c r="B9" s="26" t="inlineStr">
        <s:is>
          <s:t>Drugo: pojasniti u napomenama</s:t>
        </s:is>
      </s:c>
      <s:c r="C9" s="26" t="inlineStr">
        <s:is>
          <s:t>m³</s:t>
        </s:is>
      </s:c>
      <s:c r="D9" s="26" t="inlineStr">
        <s:is>
          <s:t>mL/ha</s:t>
        </s:is>
      </s:c>
      <s:c r="E9" s="26" t="inlineStr">
        <s:is>
          <s:t>g</s:t>
        </s:is>
      </s:c>
      <s:c r="F9" s="26" t="inlineStr">
        <s:is>
          <s:t>Drugo: pojasniti u napomenama</s:t>
        </s:is>
      </s:c>
      <s:c r="G9" s="26" t="inlineStr">
        <s:is>
          <s:t>SE</s:t>
        </s:is>
      </s:c>
      <s:c r="H9" s="27" t="n"/>
      <s:c r="I9" s="27" t="n"/>
      <s:c r="L9" s="27" t="n"/>
    </s:row>
    <s:row r="10">
      <s:c r="A10" s="27" t="n"/>
      <s:c r="B10" s="27" t="n"/>
      <s:c r="C10" s="26" t="inlineStr">
        <s:is>
          <s:t>kg</s:t>
        </s:is>
      </s:c>
      <s:c r="D10" s="26" t="inlineStr">
        <s:is>
          <s:t>L/m²</s:t>
        </s:is>
      </s:c>
      <s:c r="E10" s="26" t="inlineStr">
        <s:is>
          <s:t>Drugo: pojasniti u napomenama</s:t>
        </s:is>
      </s:c>
      <s:c r="F10" s="27" t="n"/>
      <s:c r="G10" s="26" t="inlineStr">
        <s:is>
          <s:t>S</s:t>
        </s:is>
      </s:c>
      <s:c r="H10" s="27" t="n"/>
      <s:c r="I10" s="27" t="n"/>
      <s:c r="L10" s="27" t="n"/>
    </s:row>
    <s:row r="11">
      <s:c r="A11" s="27" t="n"/>
      <s:c r="B11" s="27" t="n"/>
      <s:c r="C11" s="26" t="inlineStr">
        <s:is>
          <s:t>t</s:t>
        </s:is>
      </s:c>
      <s:c r="D11" s="26" t="inlineStr">
        <s:is>
          <s:t>kg/m²</s:t>
        </s:is>
      </s:c>
      <s:c r="E11" s="27" t="n"/>
      <s:c r="F11" s="27" t="n"/>
      <s:c r="G11" s="26" t="inlineStr">
        <s:is>
          <s:t>SW</s:t>
        </s:is>
      </s:c>
      <s:c r="H11" s="27" t="n"/>
      <s:c r="I11" s="27" t="n"/>
      <s:c r="L11" s="27" t="n"/>
    </s:row>
    <s:row r="12">
      <s:c r="A12" s="27" t="n"/>
      <s:c r="B12" s="27" t="n"/>
      <s:c r="C12" s="26" t="inlineStr">
        <s:is>
          <s:t>komad</s:t>
        </s:is>
      </s:c>
      <s:c r="D12" s="26" t="inlineStr">
        <s:is>
          <s:t>L/m³</s:t>
        </s:is>
      </s:c>
      <s:c r="E12" s="27" t="n"/>
      <s:c r="F12" s="27" t="n"/>
      <s:c r="G12" s="26" t="inlineStr">
        <s:is>
          <s:t>W</s:t>
        </s:is>
      </s:c>
      <s:c r="H12" s="27" t="n"/>
      <s:c r="I12" s="27" t="n"/>
      <s:c r="L12" s="27" t="n"/>
    </s:row>
    <s:row r="13">
      <s:c r="A13" s="27" t="n"/>
      <s:c r="B13" s="27" t="n"/>
      <s:c r="C13" s="26" t="inlineStr">
        <s:is>
          <s:t>Drugo: pojasniti u napomenama</s:t>
        </s:is>
      </s:c>
      <s:c r="D13" s="26" t="inlineStr">
        <s:is>
          <s:t>kg/m³</s:t>
        </s:is>
      </s:c>
      <s:c r="E13" s="27" t="n"/>
      <s:c r="F13" s="27" t="n"/>
      <s:c r="G13" s="26" t="inlineStr">
        <s:is>
          <s:t>NW</s:t>
        </s:is>
      </s:c>
      <s:c r="H13" s="27" t="n"/>
      <s:c r="I13" s="27" t="n"/>
      <s:c r="L13" s="27" t="n"/>
    </s:row>
    <s:row r="14">
      <s:c r="A14" s="27" t="n"/>
      <s:c r="B14" s="27" t="n"/>
      <s:c r="C14" s="27" t="n"/>
      <s:c r="D14" s="26" t="inlineStr">
        <s:is>
          <s:t>L/kg</s:t>
        </s:is>
      </s:c>
      <s:c r="E14" s="27" t="n"/>
      <s:c r="F14" s="27" t="n"/>
      <s:c r="G14" s="26" t="inlineStr">
        <s:is>
          <s:t>Drugo: pojasniti u napomenama</s:t>
        </s:is>
      </s:c>
      <s:c r="H14" s="27" t="n"/>
      <s:c r="I14" s="27" t="n"/>
      <s:c r="L14" s="27" t="n"/>
    </s:row>
    <s:row r="15">
      <s:c r="A15" s="27" t="n"/>
      <s:c r="B15" s="27" t="n"/>
      <s:c r="C15" s="27" t="n"/>
      <s:c r="D15" s="26" t="inlineStr">
        <s:is>
          <s:t>kg/kg</s:t>
        </s:is>
      </s:c>
      <s:c r="E15" s="27" t="n"/>
      <s:c r="F15" s="27" t="n"/>
      <s:c r="G15" s="27" t="n"/>
      <s:c r="H15" s="27" t="n"/>
      <s:c r="I15" s="27" t="n"/>
      <s:c r="L15" s="27" t="n"/>
    </s:row>
    <s:row r="16">
      <s:c r="A16" s="27" t="n"/>
      <s:c r="B16" s="27" t="n"/>
      <s:c r="C16" s="27" t="n"/>
      <s:c r="D16" s="26" t="inlineStr">
        <s:is>
          <s:t>g/kg</s:t>
        </s:is>
      </s:c>
      <s:c r="E16" s="27" t="n"/>
      <s:c r="F16" s="27" t="n"/>
      <s:c r="G16" s="27" t="n"/>
      <s:c r="H16" s="27" t="n"/>
      <s:c r="I16" s="27" t="n"/>
      <s:c r="L16" s="27" t="n"/>
    </s:row>
    <s:row r="17">
      <s:c r="A17" s="27" t="n"/>
      <s:c r="B17" s="27" t="n"/>
      <s:c r="C17" s="27" t="n"/>
      <s:c r="D17" s="26" t="inlineStr">
        <s:is>
          <s:t>L/t</s:t>
        </s:is>
      </s:c>
      <s:c r="E17" s="27" t="n"/>
      <s:c r="F17" s="27" t="n"/>
      <s:c r="G17" s="27" t="n"/>
      <s:c r="H17" s="27" t="n"/>
      <s:c r="I17" s="27" t="n"/>
      <s:c r="L17" s="27" t="n"/>
    </s:row>
    <s:row r="18">
      <s:c r="A18" s="27" t="n"/>
      <s:c r="B18" s="27" t="n"/>
      <s:c r="C18" s="27" t="n"/>
      <s:c r="D18" s="26" t="inlineStr">
        <s:is>
          <s:t>kg/t</s:t>
        </s:is>
      </s:c>
      <s:c r="E18" s="27" t="n"/>
      <s:c r="F18" s="27" t="n"/>
      <s:c r="G18" s="27" t="n"/>
      <s:c r="H18" s="27" t="n"/>
      <s:c r="I18" s="27" t="n"/>
      <s:c r="L18" s="27" t="n"/>
    </s:row>
    <s:row r="19">
      <s:c r="A19" s="27" t="n"/>
      <s:c r="B19" s="27" t="n"/>
      <s:c r="C19" s="27" t="n"/>
      <s:c r="D19" s="26" t="inlineStr">
        <s:is>
          <s:t>g/L</s:t>
        </s:is>
      </s:c>
      <s:c r="E19" s="27" t="n"/>
      <s:c r="F19" s="27" t="n"/>
      <s:c r="G19" s="27" t="n"/>
      <s:c r="H19" s="27" t="n"/>
      <s:c r="I19" s="27" t="n"/>
      <s:c r="L19" s="27" t="n"/>
    </s:row>
    <s:row r="20">
      <s:c r="A20" s="27" t="n"/>
      <s:c r="B20" s="27" t="n"/>
      <s:c r="C20" s="27" t="n"/>
      <s:c r="D20" s="26" t="inlineStr">
        <s:is>
          <s:t>mL/L</s:t>
        </s:is>
      </s:c>
      <s:c r="E20" s="27" t="n"/>
      <s:c r="F20" s="27" t="n"/>
      <s:c r="G20" s="27" t="n"/>
      <s:c r="H20" s="27" t="n"/>
      <s:c r="I20" s="27" t="n"/>
      <s:c r="L20" s="27" t="n"/>
    </s:row>
    <s:row r="21">
      <s:c r="A21" s="27" t="n"/>
      <s:c r="B21" s="27" t="n"/>
      <s:c r="C21" s="27" t="n"/>
      <s:c r="D21" s="26" t="inlineStr">
        <s:is>
          <s:t>L/1000</s:t>
        </s:is>
      </s:c>
      <s:c r="E21" s="27" t="n"/>
      <s:c r="F21" s="27" t="n"/>
      <s:c r="G21" s="27" t="n"/>
      <s:c r="H21" s="27" t="n"/>
      <s:c r="I21" s="27" t="n"/>
      <s:c r="L21" s="27" t="n"/>
    </s:row>
    <s:row r="22">
      <s:c r="A22" s="27" t="n"/>
      <s:c r="B22" s="27" t="n"/>
      <s:c r="C22" s="27" t="n"/>
      <s:c r="D22" s="26" t="inlineStr">
        <s:is>
          <s:t>kg/1000</s:t>
        </s:is>
      </s:c>
      <s:c r="E22" s="27" t="n"/>
      <s:c r="F22" s="27" t="n"/>
      <s:c r="G22" s="27" t="n"/>
      <s:c r="H22" s="27" t="n"/>
      <s:c r="I22" s="27" t="n"/>
      <s:c r="L22" s="27" t="n"/>
    </s:row>
    <s:row r="23">
      <s:c r="A23" s="27" t="n"/>
      <s:c r="B23" s="27" t="n"/>
      <s:c r="C23" s="27" t="n"/>
      <s:c r="D23" s="26" t="inlineStr">
        <s:is>
          <s:t>mL/100 L</s:t>
        </s:is>
      </s:c>
      <s:c r="E23" s="27" t="n"/>
      <s:c r="F23" s="27" t="n"/>
      <s:c r="G23" s="27" t="n"/>
      <s:c r="H23" s="27" t="n"/>
      <s:c r="I23" s="27" t="n"/>
      <s:c r="L23" s="27" t="n"/>
    </s:row>
    <s:row r="24">
      <s:c r="A24" s="27" t="n"/>
      <s:c r="B24" s="27" t="n"/>
      <s:c r="C24" s="27" t="n"/>
      <s:c r="D24" s="26" t="inlineStr">
        <s:is>
          <s:t>g/100 L</s:t>
        </s:is>
      </s:c>
      <s:c r="E24" s="27" t="n"/>
      <s:c r="F24" s="27" t="n"/>
      <s:c r="G24" s="27" t="n"/>
      <s:c r="H24" s="27" t="n"/>
      <s:c r="I24" s="27" t="n"/>
      <s:c r="L24" s="27" t="n"/>
    </s:row>
    <s:row r="25">
      <s:c r="A25" s="27" t="n"/>
      <s:c r="B25" s="27" t="n"/>
      <s:c r="C25" s="27" t="n"/>
      <s:c r="D25" s="26" t="inlineStr">
        <s:is>
          <s:t>mL/daa</s:t>
        </s:is>
      </s:c>
      <s:c r="E25" s="27" t="n"/>
      <s:c r="F25" s="27" t="n"/>
      <s:c r="G25" s="27" t="n"/>
      <s:c r="H25" s="27" t="n"/>
      <s:c r="I25" s="27" t="n"/>
      <s:c r="L25" s="27" t="n"/>
    </s:row>
    <s:row r="26">
      <s:c r="A26" s="27" t="n"/>
      <s:c r="B26" s="27" t="n"/>
      <s:c r="C26" s="27" t="n"/>
      <s:c r="D26" s="26" t="inlineStr">
        <s:is>
          <s:t>g/daa</s:t>
        </s:is>
      </s:c>
      <s:c r="E26" s="27" t="n"/>
      <s:c r="F26" s="27" t="n"/>
      <s:c r="G26" s="27" t="n"/>
      <s:c r="H26" s="27" t="n"/>
      <s:c r="I26" s="27" t="n"/>
      <s:c r="L26" s="27" t="n"/>
    </s:row>
    <s:row r="27">
      <s:c r="A27" s="27" t="n"/>
      <s:c r="B27" s="27" t="n"/>
      <s:c r="C27" s="27" t="n"/>
      <s:c r="D27" s="26" t="inlineStr">
        <s:is>
          <s:t>Drugo: pojasniti u napomenama</s:t>
        </s:is>
      </s:c>
      <s:c r="E27" s="27" t="n"/>
      <s:c r="F27" s="27" t="n"/>
      <s:c r="G27" s="27" t="n"/>
      <s:c r="H27" s="27" t="n"/>
      <s:c r="I27" s="27" t="n"/>
      <s:c r="L27" s="27" t="n"/>
    </s:row>
    <s:row r="28">
      <s:c r="A28" s="27" t="n"/>
      <s:c r="B28" s="27" t="n"/>
      <s:c r="C28" s="27" t="n"/>
      <s:c r="D28" s="27" t="n"/>
      <s:c r="E28" s="27" t="n"/>
      <s:c r="F28" s="27" t="n"/>
      <s:c r="G28" s="27" t="n"/>
      <s:c r="H28" s="27" t="n"/>
      <s:c r="I28" s="27" t="n"/>
      <s:c r="L28" s="27" t="n"/>
    </s:row>
    <s:row r="29">
      <s:c r="A29" s="27" t="n"/>
      <s:c r="B29" s="27" t="n"/>
      <s:c r="C29" s="27" t="n"/>
      <s:c r="D29" s="27" t="n"/>
      <s:c r="E29" s="27" t="n"/>
      <s:c r="F29" s="27" t="n"/>
      <s:c r="G29" s="27" t="n"/>
      <s:c r="H29" s="27" t="n"/>
      <s:c r="I29" s="27" t="n"/>
      <s:c r="L29" s="27" t="n"/>
    </s:row>
    <s:row r="30">
      <s:c r="A30" s="27" t="n"/>
      <s:c r="B30" s="27" t="n"/>
      <s:c r="C30" s="27" t="n"/>
      <s:c r="D30" s="27" t="n"/>
      <s:c r="E30" s="27" t="n"/>
      <s:c r="F30" s="27" t="n"/>
      <s:c r="G30" s="27" t="n"/>
      <s:c r="H30" s="27" t="n"/>
      <s:c r="I30" s="27" t="n"/>
      <s:c r="L30" s="27" t="n"/>
    </s:row>
    <s:row r="31">
      <s:c r="A31" s="27" t="n"/>
      <s:c r="B31" s="27" t="n"/>
      <s:c r="C31" s="27" t="n"/>
      <s:c r="D31" s="27" t="n"/>
      <s:c r="E31" s="27" t="n"/>
      <s:c r="F31" s="27" t="n"/>
      <s:c r="G31" s="27" t="n"/>
      <s:c r="H31" s="27" t="n"/>
      <s:c r="I31" s="27" t="n"/>
      <s:c r="L31" s="27" t="n"/>
    </s:row>
    <s:row r="32">
      <s:c r="A32" s="27" t="n"/>
      <s:c r="B32" s="27" t="n"/>
      <s:c r="C32" s="27" t="n"/>
      <s:c r="D32" s="27" t="n"/>
      <s:c r="E32" s="27" t="n"/>
      <s:c r="F32" s="27" t="n"/>
      <s:c r="G32" s="27" t="n"/>
      <s:c r="H32" s="27" t="n"/>
      <s:c r="I32" s="27" t="n"/>
      <s:c r="L32" s="27" t="n"/>
    </s:row>
    <s:row r="33">
      <s:c r="A33" s="27" t="n"/>
      <s:c r="B33" s="27" t="n"/>
      <s:c r="C33" s="27" t="n"/>
      <s:c r="D33" s="27" t="n"/>
      <s:c r="E33" s="27" t="n"/>
      <s:c r="F33" s="27" t="n"/>
      <s:c r="G33" s="27" t="n"/>
      <s:c r="H33" s="27" t="n"/>
      <s:c r="I33" s="27" t="n"/>
      <s:c r="L33" s="27" t="n"/>
    </s:row>
    <s:row r="34">
      <s:c r="A34" s="27" t="n"/>
      <s:c r="B34" s="27" t="n"/>
      <s:c r="C34" s="27" t="n"/>
      <s:c r="D34" s="27" t="n"/>
      <s:c r="E34" s="27" t="n"/>
      <s:c r="F34" s="27" t="n"/>
      <s:c r="G34" s="27" t="n"/>
      <s:c r="H34" s="27" t="n"/>
      <s:c r="I34" s="27" t="n"/>
      <s:c r="L34" s="27" t="n"/>
    </s:row>
    <s:row r="35">
      <s:c r="A35" s="27" t="n"/>
      <s:c r="B35" s="27" t="n"/>
      <s:c r="C35" s="27" t="n"/>
      <s:c r="D35" s="27" t="n"/>
      <s:c r="E35" s="27" t="n"/>
      <s:c r="F35" s="27" t="n"/>
      <s:c r="G35" s="27" t="n"/>
      <s:c r="H35" s="27" t="n"/>
      <s:c r="I35" s="27" t="n"/>
      <s:c r="L35" s="27" t="n"/>
    </s:row>
    <s:row r="36">
      <s:c r="A36" s="27" t="n"/>
      <s:c r="B36" s="27" t="n"/>
      <s:c r="C36" s="27" t="n"/>
      <s:c r="D36" s="27" t="n"/>
      <s:c r="E36" s="27" t="n"/>
      <s:c r="F36" s="27" t="n"/>
      <s:c r="G36" s="27" t="n"/>
      <s:c r="H36" s="27" t="n"/>
      <s:c r="I36" s="27" t="n"/>
      <s:c r="L36" s="27" t="n"/>
    </s:row>
    <s:row r="37">
      <s:c r="A37" s="27" t="n"/>
      <s:c r="B37" s="27" t="n"/>
      <s:c r="C37" s="27" t="n"/>
      <s:c r="D37" s="27" t="n"/>
      <s:c r="E37" s="27" t="n"/>
      <s:c r="F37" s="27" t="n"/>
      <s:c r="G37" s="27" t="n"/>
      <s:c r="H37" s="27" t="n"/>
      <s:c r="I37" s="27" t="n"/>
      <s:c r="L37" s="27" t="n"/>
    </s:row>
    <s:row r="38">
      <s:c r="A38" s="27" t="n"/>
      <s:c r="B38" s="27" t="n"/>
      <s:c r="C38" s="27" t="n"/>
      <s:c r="D38" s="27" t="n"/>
      <s:c r="E38" s="27" t="n"/>
      <s:c r="F38" s="27" t="n"/>
      <s:c r="G38" s="27" t="n"/>
      <s:c r="H38" s="27" t="n"/>
      <s:c r="I38" s="27" t="n"/>
      <s:c r="L38" s="27" t="n"/>
    </s:row>
    <s:row r="39">
      <s:c r="A39" s="27" t="n"/>
      <s:c r="B39" s="27" t="n"/>
      <s:c r="C39" s="27" t="n"/>
      <s:c r="D39" s="27" t="n"/>
      <s:c r="E39" s="27" t="n"/>
      <s:c r="F39" s="27" t="n"/>
      <s:c r="G39" s="27" t="n"/>
      <s:c r="H39" s="27" t="n"/>
      <s:c r="I39" s="27" t="n"/>
      <s:c r="L39" s="27" t="n"/>
    </s:row>
    <s:row r="40">
      <s:c r="A40" s="27" t="n"/>
      <s:c r="B40" s="27" t="n"/>
      <s:c r="C40" s="27" t="n"/>
      <s:c r="D40" s="27" t="n"/>
      <s:c r="E40" s="27" t="n"/>
      <s:c r="F40" s="27" t="n"/>
      <s:c r="G40" s="27" t="n"/>
      <s:c r="H40" s="27" t="n"/>
      <s:c r="I40" s="27" t="n"/>
      <s:c r="L40" s="27" t="n"/>
    </s:row>
    <s:row r="41">
      <s:c r="A41" s="27" t="n"/>
      <s:c r="B41" s="27" t="n"/>
      <s:c r="C41" s="27" t="n"/>
      <s:c r="D41" s="27" t="n"/>
      <s:c r="E41" s="27" t="n"/>
      <s:c r="F41" s="27" t="n"/>
      <s:c r="G41" s="27" t="n"/>
      <s:c r="H41" s="27" t="n"/>
      <s:c r="I41" s="27" t="n"/>
      <s:c r="L41" s="27" t="n"/>
    </s:row>
    <s:row r="42">
      <s:c r="A42" s="27" t="n"/>
      <s:c r="B42" s="27" t="n"/>
      <s:c r="C42" s="27" t="n"/>
      <s:c r="D42" s="27" t="n"/>
      <s:c r="E42" s="27" t="n"/>
      <s:c r="F42" s="27" t="n"/>
      <s:c r="G42" s="27" t="n"/>
      <s:c r="H42" s="27" t="n"/>
      <s:c r="I42" s="27" t="n"/>
      <s:c r="L42" s="27" t="n"/>
    </s:row>
    <s:row r="43">
      <s:c r="A43" s="27" t="n"/>
      <s:c r="B43" s="27" t="n"/>
      <s:c r="C43" s="27" t="n"/>
      <s:c r="D43" s="27" t="n"/>
      <s:c r="E43" s="27" t="n"/>
      <s:c r="F43" s="27" t="n"/>
      <s:c r="G43" s="27" t="n"/>
      <s:c r="H43" s="27" t="n"/>
      <s:c r="I43" s="27" t="n"/>
      <s:c r="L43" s="27" t="n"/>
    </s:row>
    <s:row r="44">
      <s:c r="A44" s="27" t="n"/>
      <s:c r="B44" s="27" t="n"/>
      <s:c r="C44" s="27" t="n"/>
      <s:c r="D44" s="27" t="n"/>
      <s:c r="E44" s="27" t="n"/>
      <s:c r="F44" s="27" t="n"/>
      <s:c r="G44" s="27" t="n"/>
      <s:c r="H44" s="27" t="n"/>
      <s:c r="I44" s="27" t="n"/>
      <s:c r="L44" s="27" t="n"/>
    </s:row>
    <s:row r="45">
      <s:c r="A45" s="27" t="n"/>
      <s:c r="B45" s="27" t="n"/>
      <s:c r="C45" s="27" t="n"/>
      <s:c r="D45" s="27" t="n"/>
      <s:c r="E45" s="27" t="n"/>
      <s:c r="F45" s="27" t="n"/>
      <s:c r="G45" s="27" t="n"/>
      <s:c r="H45" s="27" t="n"/>
      <s:c r="I45" s="27" t="n"/>
      <s:c r="L45" s="27" t="n"/>
    </s:row>
    <s:row r="46">
      <s:c r="A46" s="27" t="n"/>
      <s:c r="B46" s="27" t="n"/>
      <s:c r="C46" s="27" t="n"/>
      <s:c r="D46" s="27" t="n"/>
      <s:c r="E46" s="27" t="n"/>
      <s:c r="F46" s="27" t="n"/>
      <s:c r="G46" s="27" t="n"/>
      <s:c r="H46" s="27" t="n"/>
      <s:c r="I46" s="27" t="n"/>
      <s:c r="L46" s="27" t="n"/>
    </s:row>
    <s:row r="47">
      <s:c r="A47" s="27" t="n"/>
      <s:c r="B47" s="27" t="n"/>
      <s:c r="C47" s="27" t="n"/>
      <s:c r="D47" s="27" t="n"/>
      <s:c r="E47" s="27" t="n"/>
      <s:c r="F47" s="27" t="n"/>
      <s:c r="G47" s="27" t="n"/>
      <s:c r="H47" s="27" t="n"/>
      <s:c r="I47" s="27" t="n"/>
      <s:c r="L47" s="27" t="n"/>
    </s:row>
    <s:row r="48">
      <s:c r="A48" s="27" t="n"/>
      <s:c r="B48" s="27" t="n"/>
      <s:c r="C48" s="27" t="n"/>
      <s:c r="D48" s="27" t="n"/>
      <s:c r="E48" s="27" t="n"/>
      <s:c r="F48" s="27" t="n"/>
      <s:c r="G48" s="27" t="n"/>
      <s:c r="H48" s="27" t="n"/>
      <s:c r="I48" s="27" t="n"/>
      <s:c r="L48" s="27" t="n"/>
    </s:row>
    <s:row r="49">
      <s:c r="A49" s="27" t="n"/>
      <s:c r="B49" s="27" t="n"/>
      <s:c r="C49" s="27" t="n"/>
      <s:c r="D49" s="27" t="n"/>
      <s:c r="E49" s="27" t="n"/>
      <s:c r="F49" s="27" t="n"/>
      <s:c r="G49" s="27" t="n"/>
      <s:c r="H49" s="27" t="n"/>
      <s:c r="I49" s="27" t="n"/>
      <s:c r="L49" s="27" t="n"/>
    </s:row>
    <s:row r="50">
      <s:c r="A50" s="27" t="n"/>
      <s:c r="B50" s="27" t="n"/>
      <s:c r="C50" s="27" t="n"/>
      <s:c r="D50" s="27" t="n"/>
      <s:c r="E50" s="27" t="n"/>
      <s:c r="F50" s="27" t="n"/>
      <s:c r="G50" s="27" t="n"/>
      <s:c r="H50" s="27" t="n"/>
      <s:c r="I50" s="27" t="n"/>
      <s:c r="L50" s="27" t="n"/>
    </s:row>
    <s:row r="51">
      <s:c r="A51" s="27" t="n"/>
      <s:c r="B51" s="27" t="n"/>
      <s:c r="C51" s="27" t="n"/>
      <s:c r="D51" s="27" t="n"/>
      <s:c r="E51" s="27" t="n"/>
      <s:c r="F51" s="27" t="n"/>
      <s:c r="G51" s="27" t="n"/>
      <s:c r="H51" s="27" t="n"/>
      <s:c r="I51" s="27" t="n"/>
      <s:c r="L51" s="27" t="n"/>
    </s:row>
    <s:row r="52">
      <s:c r="A52" s="27" t="n"/>
      <s:c r="B52" s="27" t="n"/>
      <s:c r="C52" s="27" t="n"/>
      <s:c r="D52" s="27" t="n"/>
      <s:c r="E52" s="27" t="n"/>
      <s:c r="F52" s="27" t="n"/>
      <s:c r="G52" s="27" t="n"/>
      <s:c r="H52" s="27" t="n"/>
      <s:c r="I52" s="27" t="n"/>
      <s:c r="L52" s="27" t="n"/>
    </s:row>
    <s:row r="53">
      <s:c r="A53" s="27" t="n"/>
      <s:c r="B53" s="27" t="n"/>
      <s:c r="C53" s="27" t="n"/>
      <s:c r="D53" s="27" t="n"/>
      <s:c r="E53" s="27" t="n"/>
      <s:c r="F53" s="27" t="n"/>
      <s:c r="G53" s="27" t="n"/>
      <s:c r="H53" s="27" t="n"/>
      <s:c r="I53" s="27" t="n"/>
      <s:c r="L53" s="27" t="n"/>
    </s:row>
    <s:row r="54">
      <s:c r="A54" s="27" t="n"/>
      <s:c r="B54" s="27" t="n"/>
      <s:c r="C54" s="27" t="n"/>
      <s:c r="D54" s="27" t="n"/>
      <s:c r="E54" s="27" t="n"/>
      <s:c r="F54" s="27" t="n"/>
      <s:c r="G54" s="27" t="n"/>
      <s:c r="H54" s="27" t="n"/>
      <s:c r="I54" s="27" t="n"/>
      <s:c r="L54" s="27" t="n"/>
    </s:row>
    <s:row r="55">
      <s:c r="A55" s="27" t="n"/>
      <s:c r="B55" s="27" t="n"/>
      <s:c r="C55" s="27" t="n"/>
      <s:c r="D55" s="27" t="n"/>
      <s:c r="E55" s="27" t="n"/>
      <s:c r="F55" s="27" t="n"/>
      <s:c r="G55" s="27" t="n"/>
      <s:c r="H55" s="27" t="n"/>
      <s:c r="I55" s="27" t="n"/>
      <s:c r="L55" s="27" t="n"/>
    </s:row>
    <s:row r="56">
      <s:c r="A56" s="27" t="n"/>
      <s:c r="B56" s="27" t="n"/>
      <s:c r="C56" s="27" t="n"/>
      <s:c r="D56" s="27" t="n"/>
      <s:c r="E56" s="27" t="n"/>
      <s:c r="F56" s="27" t="n"/>
      <s:c r="G56" s="27" t="n"/>
      <s:c r="H56" s="27" t="n"/>
      <s:c r="I56" s="27" t="n"/>
      <s:c r="L56" s="27" t="n"/>
    </s:row>
    <s:row r="57">
      <s:c r="A57" s="27" t="n"/>
      <s:c r="B57" s="27" t="n"/>
      <s:c r="C57" s="27" t="n"/>
      <s:c r="D57" s="27" t="n"/>
      <s:c r="E57" s="27" t="n"/>
      <s:c r="F57" s="27" t="n"/>
      <s:c r="G57" s="27" t="n"/>
      <s:c r="H57" s="27" t="n"/>
      <s:c r="I57" s="27" t="n"/>
      <s:c r="L57" s="27" t="n"/>
    </s:row>
    <s:row r="58">
      <s:c r="A58" s="27" t="n"/>
      <s:c r="B58" s="27" t="n"/>
      <s:c r="C58" s="27" t="n"/>
      <s:c r="D58" s="27" t="n"/>
      <s:c r="E58" s="27" t="n"/>
      <s:c r="F58" s="27" t="n"/>
      <s:c r="G58" s="27" t="n"/>
      <s:c r="H58" s="27" t="n"/>
      <s:c r="I58" s="27" t="n"/>
      <s:c r="L58" s="27" t="n"/>
    </s:row>
    <s:row r="59">
      <s:c r="A59" s="27" t="n"/>
      <s:c r="B59" s="27" t="n"/>
      <s:c r="C59" s="27" t="n"/>
      <s:c r="D59" s="27" t="n"/>
      <s:c r="E59" s="27" t="n"/>
      <s:c r="F59" s="27" t="n"/>
      <s:c r="G59" s="27" t="n"/>
      <s:c r="H59" s="27" t="n"/>
      <s:c r="I59" s="27" t="n"/>
      <s:c r="L59" s="27" t="n"/>
    </s:row>
    <s:row r="60">
      <s:c r="A60" s="27" t="n"/>
      <s:c r="B60" s="27" t="n"/>
      <s:c r="C60" s="27" t="n"/>
      <s:c r="D60" s="27" t="n"/>
      <s:c r="E60" s="27" t="n"/>
      <s:c r="F60" s="27" t="n"/>
      <s:c r="G60" s="27" t="n"/>
      <s:c r="H60" s="27" t="n"/>
      <s:c r="I60" s="27" t="n"/>
      <s:c r="L60" s="27" t="n"/>
    </s:row>
    <s:row r="61">
      <s:c r="A61" s="27" t="n"/>
      <s:c r="B61" s="27" t="n"/>
      <s:c r="C61" s="27" t="n"/>
      <s:c r="D61" s="27" t="n"/>
      <s:c r="E61" s="27" t="n"/>
      <s:c r="F61" s="27" t="n"/>
      <s:c r="G61" s="27" t="n"/>
      <s:c r="H61" s="27" t="n"/>
      <s:c r="I61" s="27" t="n"/>
      <s:c r="L61" s="27" t="n"/>
    </s:row>
    <s:row r="62">
      <s:c r="A62" s="27" t="n"/>
      <s:c r="B62" s="27" t="n"/>
      <s:c r="C62" s="27" t="n"/>
      <s:c r="D62" s="27" t="n"/>
      <s:c r="E62" s="27" t="n"/>
      <s:c r="F62" s="27" t="n"/>
      <s:c r="G62" s="27" t="n"/>
      <s:c r="H62" s="27" t="n"/>
      <s:c r="I62" s="27" t="n"/>
      <s:c r="L62" s="27" t="n"/>
    </s:row>
    <s:row r="63">
      <s:c r="A63" s="27" t="n"/>
      <s:c r="B63" s="27" t="n"/>
      <s:c r="C63" s="27" t="n"/>
      <s:c r="D63" s="27" t="n"/>
      <s:c r="E63" s="27" t="n"/>
      <s:c r="F63" s="27" t="n"/>
      <s:c r="G63" s="27" t="n"/>
      <s:c r="H63" s="27" t="n"/>
      <s:c r="I63" s="27" t="n"/>
      <s:c r="L63" s="27" t="n"/>
    </s:row>
    <s:row r="64">
      <s:c r="A64" s="27" t="n"/>
      <s:c r="B64" s="27" t="n"/>
      <s:c r="C64" s="27" t="n"/>
      <s:c r="D64" s="27" t="n"/>
      <s:c r="E64" s="27" t="n"/>
      <s:c r="F64" s="27" t="n"/>
      <s:c r="G64" s="27" t="n"/>
      <s:c r="H64" s="27" t="n"/>
      <s:c r="I64" s="27" t="n"/>
      <s:c r="L64" s="27" t="n"/>
    </s:row>
    <s:row r="65">
      <s:c r="A65" s="27" t="n"/>
      <s:c r="B65" s="27" t="n"/>
      <s:c r="C65" s="27" t="n"/>
      <s:c r="D65" s="27" t="n"/>
      <s:c r="E65" s="27" t="n"/>
      <s:c r="F65" s="27" t="n"/>
      <s:c r="G65" s="27" t="n"/>
      <s:c r="H65" s="27" t="n"/>
      <s:c r="I65" s="27" t="n"/>
      <s:c r="L65" s="27" t="n"/>
    </s:row>
    <s:row r="66">
      <s:c r="A66" s="27" t="n"/>
      <s:c r="B66" s="27" t="n"/>
      <s:c r="C66" s="27" t="n"/>
      <s:c r="D66" s="27" t="n"/>
      <s:c r="E66" s="27" t="n"/>
      <s:c r="F66" s="27" t="n"/>
      <s:c r="G66" s="27" t="n"/>
      <s:c r="H66" s="27" t="n"/>
      <s:c r="I66" s="27" t="n"/>
      <s:c r="L66" s="27" t="n"/>
    </s:row>
    <s:row r="67">
      <s:c r="A67" s="27" t="n"/>
      <s:c r="B67" s="27" t="n"/>
      <s:c r="C67" s="27" t="n"/>
      <s:c r="D67" s="27" t="n"/>
      <s:c r="E67" s="27" t="n"/>
      <s:c r="F67" s="27" t="n"/>
      <s:c r="G67" s="27" t="n"/>
      <s:c r="H67" s="27" t="n"/>
      <s:c r="I67" s="27" t="n"/>
      <s:c r="L67" s="27" t="n"/>
    </s:row>
    <s:row r="68">
      <s:c r="A68" s="27" t="n"/>
      <s:c r="B68" s="27" t="n"/>
      <s:c r="C68" s="27" t="n"/>
      <s:c r="D68" s="27" t="n"/>
      <s:c r="E68" s="27" t="n"/>
      <s:c r="F68" s="27" t="n"/>
      <s:c r="G68" s="27" t="n"/>
      <s:c r="H68" s="27" t="n"/>
      <s:c r="I68" s="27" t="n"/>
      <s:c r="L68" s="27" t="n"/>
    </s:row>
    <s:row r="69">
      <s:c r="A69" s="27" t="n"/>
      <s:c r="B69" s="27" t="n"/>
      <s:c r="C69" s="27" t="n"/>
      <s:c r="D69" s="27" t="n"/>
      <s:c r="E69" s="27" t="n"/>
      <s:c r="F69" s="27" t="n"/>
      <s:c r="G69" s="27" t="n"/>
      <s:c r="H69" s="27" t="n"/>
      <s:c r="I69" s="27" t="n"/>
      <s:c r="L69" s="27" t="n"/>
    </s:row>
    <s:row r="70">
      <s:c r="A70" s="27" t="n"/>
      <s:c r="B70" s="27" t="n"/>
      <s:c r="C70" s="27" t="n"/>
      <s:c r="D70" s="27" t="n"/>
      <s:c r="E70" s="27" t="n"/>
      <s:c r="F70" s="27" t="n"/>
      <s:c r="G70" s="27" t="n"/>
      <s:c r="H70" s="27" t="n"/>
      <s:c r="I70" s="27" t="n"/>
      <s:c r="L70" s="27" t="n"/>
    </s:row>
    <s:row r="71">
      <s:c r="A71" s="27" t="n"/>
      <s:c r="B71" s="27" t="n"/>
      <s:c r="C71" s="27" t="n"/>
      <s:c r="D71" s="27" t="n"/>
      <s:c r="E71" s="27" t="n"/>
      <s:c r="F71" s="27" t="n"/>
      <s:c r="G71" s="27" t="n"/>
      <s:c r="H71" s="27" t="n"/>
      <s:c r="I71" s="27" t="n"/>
      <s:c r="L71" s="27" t="n"/>
    </s:row>
    <s:row r="72">
      <s:c r="A72" s="27" t="n"/>
      <s:c r="B72" s="27" t="n"/>
      <s:c r="C72" s="27" t="n"/>
      <s:c r="D72" s="27" t="n"/>
      <s:c r="E72" s="27" t="n"/>
      <s:c r="F72" s="27" t="n"/>
      <s:c r="G72" s="27" t="n"/>
      <s:c r="H72" s="27" t="n"/>
      <s:c r="I72" s="27" t="n"/>
      <s:c r="L72" s="27" t="n"/>
    </s:row>
    <s:row r="73">
      <s:c r="A73" s="27" t="n"/>
      <s:c r="B73" s="27" t="n"/>
      <s:c r="C73" s="27" t="n"/>
      <s:c r="D73" s="27" t="n"/>
      <s:c r="E73" s="27" t="n"/>
      <s:c r="F73" s="27" t="n"/>
      <s:c r="G73" s="27" t="n"/>
      <s:c r="H73" s="27" t="n"/>
      <s:c r="I73" s="27" t="n"/>
      <s:c r="L73" s="27" t="n"/>
    </s:row>
    <s:row r="74">
      <s:c r="A74" s="27" t="n"/>
      <s:c r="B74" s="27" t="n"/>
      <s:c r="C74" s="27" t="n"/>
      <s:c r="D74" s="27" t="n"/>
      <s:c r="E74" s="27" t="n"/>
      <s:c r="F74" s="27" t="n"/>
      <s:c r="G74" s="27" t="n"/>
      <s:c r="H74" s="27" t="n"/>
      <s:c r="I74" s="27" t="n"/>
      <s:c r="L74" s="27" t="n"/>
    </s:row>
    <s:row r="75">
      <s:c r="A75" s="27" t="n"/>
      <s:c r="B75" s="27" t="n"/>
      <s:c r="C75" s="27" t="n"/>
      <s:c r="D75" s="27" t="n"/>
      <s:c r="E75" s="27" t="n"/>
      <s:c r="F75" s="27" t="n"/>
      <s:c r="G75" s="27" t="n"/>
      <s:c r="H75" s="27" t="n"/>
      <s:c r="I75" s="27" t="n"/>
      <s:c r="L75" s="27" t="n"/>
    </s:row>
    <s:row r="76">
      <s:c r="A76" s="27" t="n"/>
      <s:c r="B76" s="27" t="n"/>
      <s:c r="C76" s="27" t="n"/>
      <s:c r="D76" s="27" t="n"/>
      <s:c r="E76" s="27" t="n"/>
      <s:c r="F76" s="27" t="n"/>
      <s:c r="G76" s="27" t="n"/>
      <s:c r="H76" s="27" t="n"/>
      <s:c r="I76" s="27" t="n"/>
      <s:c r="L76" s="27" t="n"/>
    </s:row>
    <s:row r="77">
      <s:c r="A77" s="27" t="n"/>
      <s:c r="B77" s="27" t="n"/>
      <s:c r="C77" s="27" t="n"/>
      <s:c r="D77" s="27" t="n"/>
      <s:c r="E77" s="27" t="n"/>
      <s:c r="F77" s="27" t="n"/>
      <s:c r="G77" s="27" t="n"/>
      <s:c r="H77" s="27" t="n"/>
      <s:c r="I77" s="27" t="n"/>
      <s:c r="L77" s="27" t="n"/>
    </s:row>
    <s:row r="78">
      <s:c r="A78" s="27" t="n"/>
      <s:c r="B78" s="27" t="n"/>
      <s:c r="C78" s="27" t="n"/>
      <s:c r="D78" s="27" t="n"/>
      <s:c r="E78" s="27" t="n"/>
      <s:c r="F78" s="27" t="n"/>
      <s:c r="G78" s="27" t="n"/>
      <s:c r="H78" s="27" t="n"/>
      <s:c r="I78" s="27" t="n"/>
      <s:c r="L78" s="27" t="n"/>
    </s:row>
    <s:row r="79">
      <s:c r="A79" s="27" t="n"/>
      <s:c r="B79" s="27" t="n"/>
      <s:c r="C79" s="27" t="n"/>
      <s:c r="D79" s="27" t="n"/>
      <s:c r="E79" s="27" t="n"/>
      <s:c r="F79" s="27" t="n"/>
      <s:c r="G79" s="27" t="n"/>
      <s:c r="H79" s="27" t="n"/>
      <s:c r="I79" s="27" t="n"/>
      <s:c r="L79" s="27" t="n"/>
    </s:row>
    <s:row r="80">
      <s:c r="A80" s="27" t="n"/>
      <s:c r="B80" s="27" t="n"/>
      <s:c r="C80" s="27" t="n"/>
      <s:c r="D80" s="27" t="n"/>
      <s:c r="E80" s="27" t="n"/>
      <s:c r="F80" s="27" t="n"/>
      <s:c r="G80" s="27" t="n"/>
      <s:c r="H80" s="27" t="n"/>
      <s:c r="I80" s="27" t="n"/>
      <s:c r="L80" s="27" t="n"/>
    </s:row>
    <s:row r="81">
      <s:c r="A81" s="27" t="n"/>
      <s:c r="B81" s="27" t="n"/>
      <s:c r="C81" s="27" t="n"/>
      <s:c r="D81" s="27" t="n"/>
      <s:c r="E81" s="27" t="n"/>
      <s:c r="F81" s="27" t="n"/>
      <s:c r="G81" s="27" t="n"/>
      <s:c r="H81" s="27" t="n"/>
      <s:c r="I81" s="27" t="n"/>
      <s:c r="L81" s="27" t="n"/>
    </s:row>
    <s:row r="82">
      <s:c r="A82" s="27" t="n"/>
      <s:c r="B82" s="27" t="n"/>
      <s:c r="C82" s="27" t="n"/>
      <s:c r="D82" s="27" t="n"/>
      <s:c r="E82" s="27" t="n"/>
      <s:c r="F82" s="27" t="n"/>
      <s:c r="G82" s="27" t="n"/>
      <s:c r="H82" s="27" t="n"/>
      <s:c r="I82" s="27" t="n"/>
      <s:c r="L82" s="27" t="n"/>
    </s:row>
    <s:row r="83">
      <s:c r="A83" s="27" t="n"/>
      <s:c r="B83" s="27" t="n"/>
      <s:c r="C83" s="27" t="n"/>
      <s:c r="D83" s="27" t="n"/>
      <s:c r="E83" s="27" t="n"/>
      <s:c r="F83" s="27" t="n"/>
      <s:c r="G83" s="27" t="n"/>
      <s:c r="H83" s="27" t="n"/>
      <s:c r="I83" s="27" t="n"/>
      <s:c r="L83" s="27" t="n"/>
    </s:row>
    <s:row r="84">
      <s:c r="A84" s="27" t="n"/>
      <s:c r="B84" s="27" t="n"/>
      <s:c r="C84" s="27" t="n"/>
      <s:c r="D84" s="27" t="n"/>
      <s:c r="E84" s="27" t="n"/>
      <s:c r="F84" s="27" t="n"/>
      <s:c r="G84" s="27" t="n"/>
      <s:c r="H84" s="27" t="n"/>
      <s:c r="I84" s="27" t="n"/>
      <s:c r="L84" s="27" t="n"/>
    </s:row>
    <s:row r="85">
      <s:c r="A85" s="27" t="n"/>
      <s:c r="B85" s="27" t="n"/>
      <s:c r="C85" s="27" t="n"/>
      <s:c r="D85" s="27" t="n"/>
      <s:c r="E85" s="27" t="n"/>
      <s:c r="F85" s="27" t="n"/>
      <s:c r="G85" s="27" t="n"/>
      <s:c r="H85" s="27" t="n"/>
      <s:c r="I85" s="27" t="n"/>
      <s:c r="L85" s="27" t="n"/>
    </s:row>
    <s:row r="86">
      <s:c r="A86" s="27" t="n"/>
      <s:c r="B86" s="27" t="n"/>
      <s:c r="C86" s="27" t="n"/>
      <s:c r="D86" s="27" t="n"/>
      <s:c r="E86" s="27" t="n"/>
      <s:c r="F86" s="27" t="n"/>
      <s:c r="G86" s="27" t="n"/>
      <s:c r="H86" s="27" t="n"/>
      <s:c r="I86" s="27" t="n"/>
      <s:c r="L86" s="27" t="n"/>
    </s:row>
    <s:row r="87">
      <s:c r="A87" s="27" t="n"/>
      <s:c r="B87" s="27" t="n"/>
      <s:c r="C87" s="27" t="n"/>
      <s:c r="D87" s="27" t="n"/>
      <s:c r="E87" s="27" t="n"/>
      <s:c r="F87" s="27" t="n"/>
      <s:c r="G87" s="27" t="n"/>
      <s:c r="H87" s="27" t="n"/>
      <s:c r="I87" s="27" t="n"/>
      <s:c r="L87" s="27" t="n"/>
    </s:row>
    <s:row r="88">
      <s:c r="A88" s="27" t="n"/>
      <s:c r="B88" s="27" t="n"/>
      <s:c r="C88" s="27" t="n"/>
      <s:c r="D88" s="27" t="n"/>
      <s:c r="E88" s="27" t="n"/>
      <s:c r="F88" s="27" t="n"/>
      <s:c r="G88" s="27" t="n"/>
      <s:c r="H88" s="27" t="n"/>
      <s:c r="I88" s="27" t="n"/>
      <s:c r="L88" s="27" t="n"/>
    </s:row>
    <s:row r="89">
      <s:c r="A89" s="27" t="n"/>
      <s:c r="B89" s="27" t="n"/>
      <s:c r="C89" s="27" t="n"/>
      <s:c r="D89" s="27" t="n"/>
      <s:c r="E89" s="27" t="n"/>
      <s:c r="F89" s="27" t="n"/>
      <s:c r="G89" s="27" t="n"/>
      <s:c r="H89" s="27" t="n"/>
      <s:c r="I89" s="27" t="n"/>
      <s:c r="L89" s="27" t="n"/>
    </s:row>
    <s:row r="90">
      <s:c r="A90" s="27" t="n"/>
      <s:c r="B90" s="27" t="n"/>
      <s:c r="C90" s="27" t="n"/>
      <s:c r="D90" s="27" t="n"/>
      <s:c r="E90" s="27" t="n"/>
      <s:c r="F90" s="27" t="n"/>
      <s:c r="G90" s="27" t="n"/>
      <s:c r="H90" s="27" t="n"/>
      <s:c r="I90" s="27" t="n"/>
      <s:c r="L90" s="27" t="n"/>
    </s:row>
    <s:row r="91">
      <s:c r="A91" s="27" t="n"/>
      <s:c r="B91" s="27" t="n"/>
      <s:c r="C91" s="27" t="n"/>
      <s:c r="D91" s="27" t="n"/>
      <s:c r="E91" s="27" t="n"/>
      <s:c r="F91" s="27" t="n"/>
      <s:c r="G91" s="27" t="n"/>
      <s:c r="H91" s="27" t="n"/>
      <s:c r="I91" s="27" t="n"/>
      <s:c r="L91" s="27" t="n"/>
    </s:row>
    <s:row r="92">
      <s:c r="A92" s="27" t="n"/>
      <s:c r="B92" s="27" t="n"/>
      <s:c r="C92" s="27" t="n"/>
      <s:c r="D92" s="27" t="n"/>
      <s:c r="E92" s="27" t="n"/>
      <s:c r="F92" s="27" t="n"/>
      <s:c r="G92" s="27" t="n"/>
      <s:c r="H92" s="27" t="n"/>
      <s:c r="I92" s="27" t="n"/>
      <s:c r="L92" s="27" t="n"/>
    </s:row>
    <s:row r="93">
      <s:c r="A93" s="27" t="n"/>
      <s:c r="B93" s="27" t="n"/>
      <s:c r="C93" s="27" t="n"/>
      <s:c r="D93" s="27" t="n"/>
      <s:c r="E93" s="27" t="n"/>
      <s:c r="F93" s="27" t="n"/>
      <s:c r="G93" s="27" t="n"/>
      <s:c r="H93" s="27" t="n"/>
      <s:c r="I93" s="27" t="n"/>
      <s:c r="L93" s="27" t="n"/>
    </s:row>
    <s:row r="94">
      <s:c r="A94" s="27" t="n"/>
      <s:c r="B94" s="27" t="n"/>
      <s:c r="C94" s="27" t="n"/>
      <s:c r="D94" s="27" t="n"/>
      <s:c r="E94" s="27" t="n"/>
      <s:c r="F94" s="27" t="n"/>
      <s:c r="G94" s="27" t="n"/>
      <s:c r="H94" s="27" t="n"/>
      <s:c r="I94" s="27" t="n"/>
      <s:c r="L94" s="27" t="n"/>
    </s:row>
    <s:row r="95">
      <s:c r="A95" s="27" t="n"/>
      <s:c r="B95" s="27" t="n"/>
      <s:c r="C95" s="27" t="n"/>
      <s:c r="D95" s="27" t="n"/>
      <s:c r="E95" s="27" t="n"/>
      <s:c r="F95" s="27" t="n"/>
      <s:c r="G95" s="27" t="n"/>
      <s:c r="H95" s="27" t="n"/>
      <s:c r="I95" s="27" t="n"/>
      <s:c r="L95" s="27" t="n"/>
    </s:row>
    <s:row r="96">
      <s:c r="A96" s="27" t="n"/>
      <s:c r="B96" s="27" t="n"/>
      <s:c r="C96" s="27" t="n"/>
      <s:c r="D96" s="27" t="n"/>
      <s:c r="E96" s="27" t="n"/>
      <s:c r="F96" s="27" t="n"/>
      <s:c r="G96" s="27" t="n"/>
      <s:c r="H96" s="27" t="n"/>
      <s:c r="I96" s="27" t="n"/>
      <s:c r="L96" s="27" t="n"/>
    </s:row>
    <s:row r="97">
      <s:c r="A97" s="27" t="n"/>
      <s:c r="B97" s="27" t="n"/>
      <s:c r="C97" s="27" t="n"/>
      <s:c r="D97" s="27" t="n"/>
      <s:c r="E97" s="27" t="n"/>
      <s:c r="F97" s="27" t="n"/>
      <s:c r="G97" s="27" t="n"/>
      <s:c r="H97" s="27" t="n"/>
      <s:c r="I97" s="27" t="n"/>
      <s:c r="L97" s="27" t="n"/>
    </s:row>
    <s:row r="98">
      <s:c r="A98" s="27" t="n"/>
      <s:c r="B98" s="27" t="n"/>
      <s:c r="C98" s="27" t="n"/>
      <s:c r="D98" s="27" t="n"/>
      <s:c r="E98" s="27" t="n"/>
      <s:c r="F98" s="27" t="n"/>
      <s:c r="G98" s="27" t="n"/>
      <s:c r="H98" s="27" t="n"/>
      <s:c r="I98" s="27" t="n"/>
      <s:c r="L98" s="27" t="n"/>
    </s:row>
    <s:row r="99">
      <s:c r="A99" s="27" t="n"/>
      <s:c r="B99" s="27" t="n"/>
      <s:c r="C99" s="27" t="n"/>
      <s:c r="D99" s="27" t="n"/>
      <s:c r="E99" s="27" t="n"/>
      <s:c r="F99" s="27" t="n"/>
      <s:c r="G99" s="27" t="n"/>
      <s:c r="H99" s="27" t="n"/>
      <s:c r="I99" s="27" t="n"/>
      <s:c r="L99" s="27" t="n"/>
    </s:row>
    <s:row r="100">
      <s:c r="A100" s="27" t="n"/>
      <s:c r="B100" s="27" t="n"/>
      <s:c r="C100" s="27" t="n"/>
      <s:c r="D100" s="27" t="n"/>
      <s:c r="E100" s="27" t="n"/>
      <s:c r="F100" s="27" t="n"/>
      <s:c r="G100" s="27" t="n"/>
      <s:c r="H100" s="27" t="n"/>
      <s:c r="I100" s="27" t="n"/>
      <s:c r="L100" s="27" t="n"/>
    </s:row>
    <s:row r="101">
      <s:c r="A101" s="27" t="n"/>
      <s:c r="B101" s="27" t="n"/>
      <s:c r="C101" s="27" t="n"/>
      <s:c r="D101" s="27" t="n"/>
      <s:c r="E101" s="27" t="n"/>
      <s:c r="F101" s="27" t="n"/>
      <s:c r="G101" s="27" t="n"/>
      <s:c r="H101" s="27" t="n"/>
      <s:c r="I101" s="27" t="n"/>
      <s:c r="L101" s="27" t="n"/>
    </s:row>
    <s:row r="102">
      <s:c r="A102" s="27" t="n"/>
      <s:c r="B102" s="27" t="n"/>
      <s:c r="C102" s="27" t="n"/>
      <s:c r="D102" s="27" t="n"/>
      <s:c r="E102" s="27" t="n"/>
      <s:c r="F102" s="27" t="n"/>
      <s:c r="G102" s="27" t="n"/>
      <s:c r="H102" s="27" t="n"/>
      <s:c r="I102" s="27" t="n"/>
      <s:c r="L102" s="27" t="n"/>
    </s:row>
    <s:row r="103">
      <s:c r="A103" s="27" t="n"/>
      <s:c r="B103" s="27" t="n"/>
      <s:c r="C103" s="27" t="n"/>
      <s:c r="D103" s="27" t="n"/>
      <s:c r="E103" s="27" t="n"/>
      <s:c r="F103" s="27" t="n"/>
      <s:c r="G103" s="27" t="n"/>
      <s:c r="H103" s="27" t="n"/>
      <s:c r="I103" s="27" t="n"/>
      <s:c r="L103" s="27" t="n"/>
    </s:row>
    <s:row r="104">
      <s:c r="A104" s="27" t="n"/>
      <s:c r="B104" s="27" t="n"/>
      <s:c r="C104" s="27" t="n"/>
      <s:c r="D104" s="27" t="n"/>
      <s:c r="E104" s="27" t="n"/>
      <s:c r="F104" s="27" t="n"/>
      <s:c r="G104" s="27" t="n"/>
      <s:c r="H104" s="27" t="n"/>
      <s:c r="I104" s="27" t="n"/>
      <s:c r="L104" s="27" t="n"/>
    </s:row>
    <s:row r="105">
      <s:c r="A105" s="27" t="n"/>
      <s:c r="B105" s="27" t="n"/>
      <s:c r="C105" s="27" t="n"/>
      <s:c r="D105" s="27" t="n"/>
      <s:c r="E105" s="27" t="n"/>
      <s:c r="F105" s="27" t="n"/>
      <s:c r="G105" s="27" t="n"/>
      <s:c r="H105" s="27" t="n"/>
      <s:c r="I105" s="27" t="n"/>
      <s:c r="L105" s="27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HR Evidencija uporabe sredstava za zaštitu bilja</dc:title>
  <dc:description>Polja prema citiranim pravilima u navedenom opsegu. Radni predložak GrangeBook; nije služben ni odobren od tijela.</dc:description>
  <dcterms:created xsi:type="dcterms:W3CDTF">2026-10-24T02:10:10Z</dcterms:created>
  <dcterms:modified xsi:type="dcterms:W3CDTF">2026-10-24T02:10:13Z</dcterms:modified>
</cp:coreProperties>
</file>