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jegyzések" sheetId="1" state="visible" r:id="rId1"/>
    <sheet name="Összesítés" sheetId="2" state="visible" r:id="rId2"/>
    <sheet name="Mezők jogalapja" sheetId="3" state="visible" r:id="rId3"/>
    <sheet name="Listák" sheetId="4" state="visible" r:id="rId4"/>
  </sheets>
  <definedNames>
    <definedName name="HU_hu_status">'Listák'!$A$6:$A$7</definedName>
    <definedName name="HU_hu_use_type">'Listák'!$B$6:$B$9</definedName>
    <definedName name="HU_hu_extent_unit">'Listák'!$C$6:$C$13</definedName>
    <definedName name="HU_hu_dose_unit">'Listák'!$D$6:$D$27</definedName>
    <definedName name="HU_hu_quantity_unit">'Listák'!$E$6:$E$10</definedName>
    <definedName name="HU_hu_wind_unit">'Listák'!$F$6:$F$9</definedName>
    <definedName name="HU_hu_wind_direction">'Listák'!$G$6:$G$14</definedName>
    <definedName name="HU_hu_product">'Listák'!$H$6:$H$105</definedName>
    <definedName name="HU_hu_field">'Listák'!$I$6:$I$105</definedName>
    <definedName name="_xlnm._FilterDatabase" localSheetId="0" hidden="1">'Bejegyzések'!$A$8:$AF$209</definedName>
    <definedName name="_xlnm.Print_Titles" localSheetId="0">'Bejegyzések'!$1:$8</definedName>
    <definedName name="_xlnm.Print_Area" localSheetId="0">'Bejegyzések'!$A$1:$AF$209</definedName>
    <definedName name="_xlnm.Print_Titles" localSheetId="1">'Összesítés'!$1:$8</definedName>
    <definedName name="_xlnm.Print_Area" localSheetId="1">'Összesítés'!$A$1:$K$209</definedName>
    <definedName name="_xlnm._FilterDatabase" localSheetId="2" hidden="1">'Mezők jogalapja'!$A$7:$G$49</definedName>
    <definedName name="_xlnm.Print_Titles" localSheetId="2">'Mezők jogalapja'!$1:$7</definedName>
    <definedName name="_xlnm.Print_Area" localSheetId="2">'Mezők jogalapja'!$A$1:$G$49</definedName>
    <definedName name="_xlnm.Print_Area" localSheetId="3">'Listák'!$A$1:$I$25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z&#337;k jogalapja'!B8" TargetMode="External" Id="rId1" /><Relationship Type="http://schemas.openxmlformats.org/officeDocument/2006/relationships/hyperlink" Target="#'Mez&#337;k jogalapja'!B9" TargetMode="External" Id="rId2" /><Relationship Type="http://schemas.openxmlformats.org/officeDocument/2006/relationships/hyperlink" Target="#'Mez&#337;k jogalapja'!B10" TargetMode="External" Id="rId3" /><Relationship Type="http://schemas.openxmlformats.org/officeDocument/2006/relationships/hyperlink" Target="#'Mez&#337;k jogalapja'!B11" TargetMode="External" Id="rId4" /><Relationship Type="http://schemas.openxmlformats.org/officeDocument/2006/relationships/hyperlink" Target="#'Mez&#337;k jogalapja'!B12" TargetMode="External" Id="rId5" /><Relationship Type="http://schemas.openxmlformats.org/officeDocument/2006/relationships/hyperlink" Target="#'Mez&#337;k jogalapja'!B14" TargetMode="External" Id="rId6" /><Relationship Type="http://schemas.openxmlformats.org/officeDocument/2006/relationships/hyperlink" Target="#'Mez&#337;k jogalapja'!B16" TargetMode="External" Id="rId7" /><Relationship Type="http://schemas.openxmlformats.org/officeDocument/2006/relationships/hyperlink" Target="#'Mez&#337;k jogalapja'!B17" TargetMode="External" Id="rId8" /><Relationship Type="http://schemas.openxmlformats.org/officeDocument/2006/relationships/hyperlink" Target="#'Mez&#337;k jogalapja'!B18" TargetMode="External" Id="rId9" /><Relationship Type="http://schemas.openxmlformats.org/officeDocument/2006/relationships/hyperlink" Target="#'Mez&#337;k jogalapja'!B19" TargetMode="External" Id="rId10" /><Relationship Type="http://schemas.openxmlformats.org/officeDocument/2006/relationships/hyperlink" Target="#'Mez&#337;k jogalapja'!B21" TargetMode="External" Id="rId11" /><Relationship Type="http://schemas.openxmlformats.org/officeDocument/2006/relationships/hyperlink" Target="#'Mez&#337;k jogalapja'!B23" TargetMode="External" Id="rId12" /><Relationship Type="http://schemas.openxmlformats.org/officeDocument/2006/relationships/hyperlink" Target="#'Mez&#337;k jogalapja'!B25" TargetMode="External" Id="rId13" /><Relationship Type="http://schemas.openxmlformats.org/officeDocument/2006/relationships/hyperlink" Target="#'Mez&#337;k jogalapja'!B27" TargetMode="External" Id="rId14" /><Relationship Type="http://schemas.openxmlformats.org/officeDocument/2006/relationships/hyperlink" Target="#'Mez&#337;k jogalapja'!B28" TargetMode="External" Id="rId15" /><Relationship Type="http://schemas.openxmlformats.org/officeDocument/2006/relationships/hyperlink" Target="#'Mez&#337;k jogalapja'!B30" TargetMode="External" Id="rId16" /><Relationship Type="http://schemas.openxmlformats.org/officeDocument/2006/relationships/hyperlink" Target="#'Mez&#337;k jogalapja'!B32" TargetMode="External" Id="rId17" /><Relationship Type="http://schemas.openxmlformats.org/officeDocument/2006/relationships/hyperlink" Target="#'Mez&#337;k jogalapja'!B34" TargetMode="External" Id="rId18" /><Relationship Type="http://schemas.openxmlformats.org/officeDocument/2006/relationships/hyperlink" Target="#'Mez&#337;k jogalapja'!B36" TargetMode="External" Id="rId19" /><Relationship Type="http://schemas.openxmlformats.org/officeDocument/2006/relationships/hyperlink" Target="#'Mez&#337;k jogalapja'!B37" TargetMode="External" Id="rId20" /><Relationship Type="http://schemas.openxmlformats.org/officeDocument/2006/relationships/hyperlink" Target="#'Mez&#337;k jogalapja'!B38" TargetMode="External" Id="rId21" /><Relationship Type="http://schemas.openxmlformats.org/officeDocument/2006/relationships/hyperlink" Target="#'Mez&#337;k jogalapja'!B39" TargetMode="External" Id="rId22" /><Relationship Type="http://schemas.openxmlformats.org/officeDocument/2006/relationships/hyperlink" Target="#'Mez&#337;k jogalapja'!B40" TargetMode="External" Id="rId23" /><Relationship Type="http://schemas.openxmlformats.org/officeDocument/2006/relationships/hyperlink" Target="#'Mez&#337;k jogalapja'!B41" TargetMode="External" Id="rId24" /><Relationship Type="http://schemas.openxmlformats.org/officeDocument/2006/relationships/hyperlink" Target="#'Mez&#337;k jogalapja'!B42" TargetMode="External" Id="rId25" /><Relationship Type="http://schemas.openxmlformats.org/officeDocument/2006/relationships/hyperlink" Target="#'Mez&#337;k jogalapja'!B43" TargetMode="External" Id="rId26" /><Relationship Type="http://schemas.openxmlformats.org/officeDocument/2006/relationships/hyperlink" Target="#'Mez&#337;k jogalapja'!B44" TargetMode="External" Id="rId27" /><Relationship Type="http://schemas.openxmlformats.org/officeDocument/2006/relationships/hyperlink" Target="#'Mez&#337;k jogalapja'!B45" TargetMode="External" Id="rId28" /><Relationship Type="http://schemas.openxmlformats.org/officeDocument/2006/relationships/hyperlink" Target="#'Mez&#337;k jogalapja'!B46" TargetMode="External" Id="rId29" /><Relationship Type="http://schemas.openxmlformats.org/officeDocument/2006/relationships/hyperlink" Target="#'Mez&#337;k jogalapja'!B47" TargetMode="External" Id="rId30" /><Relationship Type="http://schemas.openxmlformats.org/officeDocument/2006/relationships/hyperlink" Target="#'Mez&#337;k jogalapja'!B48" TargetMode="External" Id="rId31" /><Relationship Type="http://schemas.openxmlformats.org/officeDocument/2006/relationships/hyperlink" Target="#'Mez&#337;k jogalapja'!B49" TargetMode="External" Id="rId32" /></Relationships>
</file>

<file path=xl/worksheets/_rels/sheet3.xml.rels><Relationships xmlns="http://schemas.openxmlformats.org/package/2006/relationships"><Relationship Type="http://schemas.openxmlformats.org/officeDocument/2006/relationships/hyperlink" Target="https://njt.jog.gov.hu/jogszabaly/2010-43-20-82" TargetMode="External" Id="rId1" /><Relationship Type="http://schemas.openxmlformats.org/officeDocument/2006/relationships/hyperlink" Target="https://eur-lex.europa.eu/eli/reg_impl/2023/564/eng/pdf" TargetMode="External" Id="rId2" /><Relationship Type="http://schemas.openxmlformats.org/officeDocument/2006/relationships/hyperlink" Target="https://njt.jog.gov.hu/jogszabaly/2010-43-20-82" TargetMode="External" Id="rId3" /><Relationship Type="http://schemas.openxmlformats.org/officeDocument/2006/relationships/hyperlink" Target="https://eur-lex.europa.eu/eli/reg_impl/2023/564/eng/pdf" TargetMode="External" Id="rId4" /><Relationship Type="http://schemas.openxmlformats.org/officeDocument/2006/relationships/hyperlink" Target="https://njt.jog.gov.hu/jogszabaly/2010-43-20-82" TargetMode="External" Id="rId5" /><Relationship Type="http://schemas.openxmlformats.org/officeDocument/2006/relationships/hyperlink" Target="https://eur-lex.europa.eu/eli/reg_impl/2023/564/eng/pdf" TargetMode="External" Id="rId6" /><Relationship Type="http://schemas.openxmlformats.org/officeDocument/2006/relationships/hyperlink" Target="https://eur-lex.europa.eu/eli/reg_impl/2023/564/eng/pdf" TargetMode="External" Id="rId7" /><Relationship Type="http://schemas.openxmlformats.org/officeDocument/2006/relationships/hyperlink" Target="https://njt.jog.gov.hu/jogszabaly/2010-43-20-82" TargetMode="External" Id="rId8" /><Relationship Type="http://schemas.openxmlformats.org/officeDocument/2006/relationships/hyperlink" Target="https://eur-lex.europa.eu/eli/reg_impl/2023/564/eng/pdf" TargetMode="External" Id="rId9" /><Relationship Type="http://schemas.openxmlformats.org/officeDocument/2006/relationships/hyperlink" Target="https://njt.jog.gov.hu/jogszabaly/2010-43-20-82" TargetMode="External" Id="rId10" /><Relationship Type="http://schemas.openxmlformats.org/officeDocument/2006/relationships/hyperlink" Target="https://eur-lex.europa.eu/eli/reg_impl/2023/564/eng/pdf" TargetMode="External" Id="rId11" /><Relationship Type="http://schemas.openxmlformats.org/officeDocument/2006/relationships/hyperlink" Target="https://njt.jog.gov.hu/jogszabaly/2010-43-20-82" TargetMode="External" Id="rId12" /><Relationship Type="http://schemas.openxmlformats.org/officeDocument/2006/relationships/hyperlink" Target="https://eur-lex.europa.eu/eli/reg_impl/2023/564/eng/pdf" TargetMode="External" Id="rId13" /><Relationship Type="http://schemas.openxmlformats.org/officeDocument/2006/relationships/hyperlink" Target="https://njt.jog.gov.hu/jogszabaly/2010-43-20-82" TargetMode="External" Id="rId14" /><Relationship Type="http://schemas.openxmlformats.org/officeDocument/2006/relationships/hyperlink" Target="https://eur-lex.europa.eu/eli/reg_impl/2023/564/eng/pdf" TargetMode="External" Id="rId15" /><Relationship Type="http://schemas.openxmlformats.org/officeDocument/2006/relationships/hyperlink" Target="https://eur-lex.europa.eu/eli/reg_impl/2023/564/eng/pdf" TargetMode="External" Id="rId16" /><Relationship Type="http://schemas.openxmlformats.org/officeDocument/2006/relationships/hyperlink" Target="https://njt.jog.gov.hu/jogszabaly/2010-43-20-82" TargetMode="External" Id="rId17" /><Relationship Type="http://schemas.openxmlformats.org/officeDocument/2006/relationships/hyperlink" Target="https://eur-lex.europa.eu/eli/reg_impl/2023/564/eng/pdf" TargetMode="External" Id="rId18" /><Relationship Type="http://schemas.openxmlformats.org/officeDocument/2006/relationships/hyperlink" Target="https://njt.jog.gov.hu/jogszabaly/2010-43-20-82" TargetMode="External" Id="rId19" /><Relationship Type="http://schemas.openxmlformats.org/officeDocument/2006/relationships/hyperlink" Target="https://eur-lex.europa.eu/eli/reg_impl/2023/564/eng/pdf" TargetMode="External" Id="rId20" /><Relationship Type="http://schemas.openxmlformats.org/officeDocument/2006/relationships/hyperlink" Target="https://njt.jog.gov.hu/jogszabaly/2010-43-20-82" TargetMode="External" Id="rId21" /><Relationship Type="http://schemas.openxmlformats.org/officeDocument/2006/relationships/hyperlink" Target="https://eur-lex.europa.eu/eli/reg_impl/2023/564/eng/pdf" TargetMode="External" Id="rId22" /><Relationship Type="http://schemas.openxmlformats.org/officeDocument/2006/relationships/hyperlink" Target="https://njt.jog.gov.hu/jogszabaly/2010-43-20-82" TargetMode="External" Id="rId23" /><Relationship Type="http://schemas.openxmlformats.org/officeDocument/2006/relationships/hyperlink" Target="https://eur-lex.europa.eu/eli/reg_impl/2023/564/eng/pdf" TargetMode="External" Id="rId24" /><Relationship Type="http://schemas.openxmlformats.org/officeDocument/2006/relationships/hyperlink" Target="https://eur-lex.europa.eu/eli/reg_impl/2023/564/eng/pdf" TargetMode="External" Id="rId25" /><Relationship Type="http://schemas.openxmlformats.org/officeDocument/2006/relationships/hyperlink" Target="https://eur-lex.europa.eu/legal-content/EN/TXT/?qid=1787593633541&amp;uri=CELEX%3A32023R0564" TargetMode="External" Id="rId26" /><Relationship Type="http://schemas.openxmlformats.org/officeDocument/2006/relationships/hyperlink" Target="https://njt.jog.gov.hu/jogszabaly/2010-43-20-82" TargetMode="External" Id="rId27" /><Relationship Type="http://schemas.openxmlformats.org/officeDocument/2006/relationships/hyperlink" Target="https://njt.jog.gov.hu/jogszabaly/2010-43-20-82" TargetMode="External" Id="rId28" /><Relationship Type="http://schemas.openxmlformats.org/officeDocument/2006/relationships/hyperlink" Target="https://njt.jog.gov.hu/jogszabaly/2010-43-20-82" TargetMode="External" Id="rId29" /><Relationship Type="http://schemas.openxmlformats.org/officeDocument/2006/relationships/hyperlink" Target="https://njt.jog.gov.hu/jogszabaly/2010-43-20-82" TargetMode="External" Id="rId30" /><Relationship Type="http://schemas.openxmlformats.org/officeDocument/2006/relationships/hyperlink" Target="https://njt.jog.gov.hu/jogszabaly/2010-43-20-82" TargetMode="External" Id="rId31" /><Relationship Type="http://schemas.openxmlformats.org/officeDocument/2006/relationships/hyperlink" Target="https://njt.jog.gov.hu/jogszabaly/2010-43-20-82" TargetMode="External" Id="rId32" /><Relationship Type="http://schemas.openxmlformats.org/officeDocument/2006/relationships/hyperlink" Target="https://njt.jog.gov.hu/jogszabaly/2010-43-20-82" TargetMode="External" Id="rId33" /><Relationship Type="http://schemas.openxmlformats.org/officeDocument/2006/relationships/hyperlink" Target="https://njt.jog.gov.hu/jogszabaly/2010-43-20-82" TargetMode="External" Id="rId34" /><Relationship Type="http://schemas.openxmlformats.org/officeDocument/2006/relationships/hyperlink" Target="https://njt.jog.gov.hu/jogszabaly/2010-43-20-82" TargetMode="External" Id="rId35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F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26" customWidth="1" min="29" max="29"/>
    <s:col width="26" customWidth="1" min="30" max="30"/>
    <s:col width="26" customWidth="1" min="31" max="31"/>
    <s:col width="18" customWidth="1" min="32" max="32"/>
  </s:cols>
  <s:sheetData>
    <s:row r="1"/>
    <s:row r="2" ht="24" customHeight="1">
      <s:c r="A2" s="1" t="inlineStr">
        <s:is>
          <s:t>Leafwrit | HU | Permetezési napló</s:t>
        </s:is>
      </s:c>
    </s:row>
    <s:row r="3" ht="30" customHeight="1">
      <s:c r="A3" s="2" t="inlineStr">
        <s:is>
          <s:t>Egy sor készítményenként és kezelésenként. Adja meg a pontos helyet és egységeket. A PÉLDA kimarad. 200 bejegyzés felett minden képlet tartományát bővítse.</s:t>
        </s:is>
      </s:c>
    </s:row>
    <s:row r="4" ht="30" customHeight="1">
      <s:c r="A4" s="2" t="inlineStr">
        <s:is>
          <s:t>A fehér cellák és listák szerkeszthetők; a képletek jelszó nélkül védettek. A dózisok nem felhasználási ajánlások.</s:t>
        </s:is>
      </s:c>
    </s:row>
    <s:row r="5" ht="30" customHeight="1">
      <s:c r="A5" s="2" t="inlineStr">
        <s:is>
          <s:t>Szakmai felhasználás: uniós adatok és a 43/2010. FVM rendelet naplóadatai. FELIR, növényorvos és várakozási idő a forrástérkép szerint.</s:t>
        </s:is>
      </s:c>
    </s:row>
    <s:row r="6" ht="30" customHeight="1">
      <s:c r="A6" s="2" t="inlineStr">
        <s:is>
          <s:t>Mezők a hivatkozott szabályok szerint az adott körben. Leafwrit-munkaminta, nem hivatalos vagy hatóság által jóváhagyott.</s:t>
        </s:is>
      </s:c>
    </s:row>
    <s:row r="7" ht="30" customHeight="1">
      <s:c r="A7" s="2" t="inlineStr">
        <s:is>
          <s:t>Üres munkalap. Alkalmazási kör és források: mellékelt XLSX. Csatolja az előírt eredeti bizonylatokat.</s:t>
        </s:is>
      </s:c>
    </s:row>
    <s:row r="8" ht="60" customHeight="1">
      <s:c r="A8" s="3" t="inlineStr">
        <s:is>
          <s:t>[01] Sor típusa</s:t>
        </s:is>
      </s:c>
      <s:c r="B8" s="3" t="inlineStr">
        <s:is>
          <s:t>[02] Kezelés / tartály azonosítója</s:t>
        </s:is>
      </s:c>
      <s:c r="C8" s="3" t="inlineStr">
        <s:is>
          <s:t>[03] Gazdaság / termelő neve</s:t>
        </s:is>
      </s:c>
      <s:c r="D8" s="3" t="inlineStr">
        <s:is>
          <s:t>[04] Vármegye / térség</s:t>
        </s:is>
      </s:c>
      <s:c r="E8" s="3" t="inlineStr">
        <s:is>
          <s:t>[05] Kezelés dátuma</s:t>
        </s:is>
      </s:c>
      <s:c r="F8" s="3" t="inlineStr">
        <s:is>
          <s:t>[06] Kezdés időpontja</s:t>
        </s:is>
      </s:c>
      <s:c r="G8" s="3" t="inlineStr">
        <s:is>
          <s:t>[07] Befejezés dátuma</s:t>
        </s:is>
      </s:c>
      <s:c r="H8" s="3" t="inlineStr">
        <s:is>
          <s:t>[08] Befejezés időpontja</s:t>
        </s:is>
      </s:c>
      <s:c r="I8" s="3" t="inlineStr">
        <s:is>
          <s:t>[09] Felhasználás típusa</s:t>
        </s:is>
      </s:c>
      <s:c r="J8" s="3" t="inlineStr">
        <s:is>
          <s:t>[10] Tábla / parcella azonosítója</s:t>
        </s:is>
      </s:c>
      <s:c r="K8" s="3" t="inlineStr">
        <s:is>
          <s:t>[11] Pontos hely / létesítmény / GPS</s:t>
        </s:is>
      </s:c>
      <s:c r="L8" s="3" t="inlineStr">
        <s:is>
          <s:t>[12] Kultúra / termék / területhasználat</s:t>
        </s:is>
      </s:c>
      <s:c r="M8" s="3" t="inlineStr">
        <s:is>
          <s:t>[13] Készítmény teljes neve</s:t>
        </s:is>
      </s:c>
      <s:c r="N8" s="3" t="inlineStr">
        <s:is>
          <s:t>[14] Engedélyszám</s:t>
        </s:is>
      </s:c>
      <s:c r="O8" s="3" t="inlineStr">
        <s:is>
          <s:t>[15] Alkalmazott dózis</s:t>
        </s:is>
      </s:c>
      <s:c r="P8" s="3" t="inlineStr">
        <s:is>
          <s:t>[16] Dózis mértékegysége</s:t>
        </s:is>
      </s:c>
      <s:c r="Q8" s="3" t="inlineStr">
        <s:is>
          <s:t>[17] Kezelt terület / mennyiség</s:t>
        </s:is>
      </s:c>
      <s:c r="R8" s="3" t="inlineStr">
        <s:is>
          <s:t>[18] Terület / mennyiség mértékegysége</s:t>
        </s:is>
      </s:c>
      <s:c r="S8" s="3" t="inlineStr">
        <s:is>
          <s:t>[19] Kezelést végző személy neve</s:t>
        </s:is>
      </s:c>
      <s:c r="T8" s="3" t="inlineStr">
        <s:is>
          <s:t>[20] Megjegyzések / további feltételek</s:t>
        </s:is>
      </s:c>
      <s:c r="U8" s="3" t="inlineStr">
        <s:is>
          <s:t>[21] Kultúra / felhasználás EPPO-azonosítója, ha alkalmazandó</s:t>
        </s:is>
      </s:c>
      <s:c r="V8" s="3" t="inlineStr">
        <s:is>
          <s:t>[22] BBCH-fenofázis, ha szükséges</s:t>
        </s:is>
      </s:c>
      <s:c r="W8" s="3" t="inlineStr">
        <s:is>
          <s:t>[23] Vetőmag / szaporítóanyag tétele, ha alkalmazandó</s:t>
        </s:is>
      </s:c>
      <s:c r="X8" s="3" t="inlineStr">
        <s:is>
          <s:t>[24] Termelő címe</s:t>
        </s:is>
      </s:c>
      <s:c r="Y8" s="3" t="inlineStr">
        <s:is>
          <s:t>[25] Termelő FELIR-azonosítója</s:t>
        </s:is>
      </s:c>
      <s:c r="Z8" s="3" t="inlineStr">
        <s:is>
          <s:t>[26] Növényorvos neve</s:t>
        </s:is>
      </s:c>
      <s:c r="AA8" s="3" t="inlineStr">
        <s:is>
          <s:t>[27] Növényvédelmi szakirányító lakcíme</s:t>
        </s:is>
      </s:c>
      <s:c r="AB8" s="3" t="inlineStr">
        <s:is>
          <s:t>[28] Növényorvos engedélyszáma</s:t>
        </s:is>
      </s:c>
      <s:c r="AC8" s="3" t="inlineStr">
        <s:is>
          <s:t>[29] Növényorvos FELIR-azonosítója</s:t>
        </s:is>
      </s:c>
      <s:c r="AD8" s="3" t="inlineStr">
        <s:is>
          <s:t>[30] Permetlé mennyisége és egysége (L/ha vagy L/m²)</s:t>
        </s:is>
      </s:c>
      <s:c r="AE8" s="3" t="inlineStr">
        <s:is>
          <s:t>[31] Élelmezés-egészségügyi várakozási idő és egysége</s:t>
        </s:is>
      </s:c>
      <s:c r="AF8" s="3" t="inlineStr">
        <s:is>
          <s:t>[32] Betakarítás dátuma (hónap / nap)</s:t>
        </s:is>
      </s:c>
    </s:row>
    <s:row r="9" ht="32" customHeight="1">
      <s:c r="A9" s="4" t="inlineStr">
        <s:is>
          <s:t>PÉLDA</s:t>
        </s:is>
      </s:c>
      <s:c r="B9" s="4" t="inlineStr">
        <s:is>
          <s:t>PÉLDA-001</s:t>
        </s:is>
      </s:c>
      <s:c r="C9" s="4" t="inlineStr">
        <s:is>
          <s:t>PÉLDA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Felületkezelés</s:t>
        </s:is>
      </s:c>
      <s:c r="J9" s="4" t="inlineStr">
        <s:is>
          <s:t>PÉLDA A</s:t>
        </s:is>
      </s:c>
      <s:c r="K9" s="4" t="inlineStr">
        <s:is>
          <s:t>PÉLDA</s:t>
        </s:is>
      </s:c>
      <s:c r="L9" s="4" t="inlineStr">
        <s:is>
          <s:t>PÉLDA</s:t>
        </s:is>
      </s:c>
      <s:c r="M9" s="4" t="inlineStr">
        <s:is>
          <s:t>PÉLDA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PÉLDA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  <s:c r="AC9" s="5" t="n"/>
      <s:c r="AD9" s="5" t="n"/>
      <s:c r="AE9" s="5" t="n"/>
      <s:c r="AF9" s="8" t="n"/>
    </s:row>
    <s:row r="10" ht="26" customHeight="1">
      <s:c r="A10" s="12" t="inlineStr">
        <s:is>
          <s:t>BEJEGYZÉS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  <s:c r="AC10" s="13" t="n"/>
      <s:c r="AD10" s="13" t="n"/>
      <s:c r="AE10" s="13" t="n"/>
      <s:c r="AF10" s="14" t="n"/>
    </s:row>
    <s:row r="11" ht="26" customHeight="1">
      <s:c r="A11" s="12" t="inlineStr">
        <s:is>
          <s:t>BEJEGYZÉS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  <s:c r="AC11" s="13" t="n"/>
      <s:c r="AD11" s="13" t="n"/>
      <s:c r="AE11" s="13" t="n"/>
      <s:c r="AF11" s="14" t="n"/>
    </s:row>
    <s:row r="12" ht="26" customHeight="1">
      <s:c r="A12" s="12" t="inlineStr">
        <s:is>
          <s:t>BEJEGYZÉS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  <s:c r="AC12" s="13" t="n"/>
      <s:c r="AD12" s="13" t="n"/>
      <s:c r="AE12" s="13" t="n"/>
      <s:c r="AF12" s="14" t="n"/>
    </s:row>
    <s:row r="13" ht="26" customHeight="1">
      <s:c r="A13" s="12" t="inlineStr">
        <s:is>
          <s:t>BEJEGYZÉS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  <s:c r="AC13" s="13" t="n"/>
      <s:c r="AD13" s="13" t="n"/>
      <s:c r="AE13" s="13" t="n"/>
      <s:c r="AF13" s="14" t="n"/>
    </s:row>
    <s:row r="14" ht="26" customHeight="1">
      <s:c r="A14" s="12" t="inlineStr">
        <s:is>
          <s:t>BEJEGYZÉS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  <s:c r="AC14" s="13" t="n"/>
      <s:c r="AD14" s="13" t="n"/>
      <s:c r="AE14" s="13" t="n"/>
      <s:c r="AF14" s="14" t="n"/>
    </s:row>
    <s:row r="15" ht="26" customHeight="1">
      <s:c r="A15" s="12" t="inlineStr">
        <s:is>
          <s:t>BEJEGYZÉS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  <s:c r="AC15" s="13" t="n"/>
      <s:c r="AD15" s="13" t="n"/>
      <s:c r="AE15" s="13" t="n"/>
      <s:c r="AF15" s="14" t="n"/>
    </s:row>
    <s:row r="16" ht="26" customHeight="1">
      <s:c r="A16" s="12" t="inlineStr">
        <s:is>
          <s:t>BEJEGYZÉS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  <s:c r="AC16" s="13" t="n"/>
      <s:c r="AD16" s="13" t="n"/>
      <s:c r="AE16" s="13" t="n"/>
      <s:c r="AF16" s="14" t="n"/>
    </s:row>
    <s:row r="17" ht="26" customHeight="1">
      <s:c r="A17" s="12" t="inlineStr">
        <s:is>
          <s:t>BEJEGYZÉS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  <s:c r="AC17" s="13" t="n"/>
      <s:c r="AD17" s="13" t="n"/>
      <s:c r="AE17" s="13" t="n"/>
      <s:c r="AF17" s="14" t="n"/>
    </s:row>
    <s:row r="18" ht="26" customHeight="1">
      <s:c r="A18" s="12" t="inlineStr">
        <s:is>
          <s:t>BEJEGYZÉS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  <s:c r="AC18" s="13" t="n"/>
      <s:c r="AD18" s="13" t="n"/>
      <s:c r="AE18" s="13" t="n"/>
      <s:c r="AF18" s="14" t="n"/>
    </s:row>
    <s:row r="19" ht="26" customHeight="1">
      <s:c r="A19" s="12" t="inlineStr">
        <s:is>
          <s:t>BEJEGYZÉS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  <s:c r="AC19" s="13" t="n"/>
      <s:c r="AD19" s="13" t="n"/>
      <s:c r="AE19" s="13" t="n"/>
      <s:c r="AF19" s="14" t="n"/>
    </s:row>
    <s:row r="20" ht="26" customHeight="1">
      <s:c r="A20" s="12" t="inlineStr">
        <s:is>
          <s:t>BEJEGYZÉS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  <s:c r="AC20" s="13" t="n"/>
      <s:c r="AD20" s="13" t="n"/>
      <s:c r="AE20" s="13" t="n"/>
      <s:c r="AF20" s="14" t="n"/>
    </s:row>
    <s:row r="21" ht="26" customHeight="1">
      <s:c r="A21" s="12" t="inlineStr">
        <s:is>
          <s:t>BEJEGYZÉS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  <s:c r="AC21" s="13" t="n"/>
      <s:c r="AD21" s="13" t="n"/>
      <s:c r="AE21" s="13" t="n"/>
      <s:c r="AF21" s="14" t="n"/>
    </s:row>
    <s:row r="22" ht="26" customHeight="1">
      <s:c r="A22" s="12" t="inlineStr">
        <s:is>
          <s:t>BEJEGYZÉS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  <s:c r="AC22" s="13" t="n"/>
      <s:c r="AD22" s="13" t="n"/>
      <s:c r="AE22" s="13" t="n"/>
      <s:c r="AF22" s="14" t="n"/>
    </s:row>
    <s:row r="23" ht="26" customHeight="1">
      <s:c r="A23" s="12" t="inlineStr">
        <s:is>
          <s:t>BEJEGYZÉS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  <s:c r="AC23" s="13" t="n"/>
      <s:c r="AD23" s="13" t="n"/>
      <s:c r="AE23" s="13" t="n"/>
      <s:c r="AF23" s="14" t="n"/>
    </s:row>
    <s:row r="24" ht="26" customHeight="1">
      <s:c r="A24" s="12" t="inlineStr">
        <s:is>
          <s:t>BEJEGYZÉS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  <s:c r="AC24" s="13" t="n"/>
      <s:c r="AD24" s="13" t="n"/>
      <s:c r="AE24" s="13" t="n"/>
      <s:c r="AF24" s="14" t="n"/>
    </s:row>
    <s:row r="25" ht="26" customHeight="1">
      <s:c r="A25" s="12" t="inlineStr">
        <s:is>
          <s:t>BEJEGYZÉS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  <s:c r="AC25" s="13" t="n"/>
      <s:c r="AD25" s="13" t="n"/>
      <s:c r="AE25" s="13" t="n"/>
      <s:c r="AF25" s="14" t="n"/>
    </s:row>
    <s:row r="26" ht="26" customHeight="1">
      <s:c r="A26" s="12" t="inlineStr">
        <s:is>
          <s:t>BEJEGYZÉS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  <s:c r="AC26" s="13" t="n"/>
      <s:c r="AD26" s="13" t="n"/>
      <s:c r="AE26" s="13" t="n"/>
      <s:c r="AF26" s="14" t="n"/>
    </s:row>
    <s:row r="27" ht="26" customHeight="1">
      <s:c r="A27" s="12" t="inlineStr">
        <s:is>
          <s:t>BEJEGYZÉS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  <s:c r="AC27" s="13" t="n"/>
      <s:c r="AD27" s="13" t="n"/>
      <s:c r="AE27" s="13" t="n"/>
      <s:c r="AF27" s="14" t="n"/>
    </s:row>
    <s:row r="28" ht="26" customHeight="1">
      <s:c r="A28" s="12" t="inlineStr">
        <s:is>
          <s:t>BEJEGYZÉS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  <s:c r="AC28" s="13" t="n"/>
      <s:c r="AD28" s="13" t="n"/>
      <s:c r="AE28" s="13" t="n"/>
      <s:c r="AF28" s="14" t="n"/>
    </s:row>
    <s:row r="29" ht="26" customHeight="1">
      <s:c r="A29" s="12" t="inlineStr">
        <s:is>
          <s:t>BEJEGYZÉS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  <s:c r="AC29" s="13" t="n"/>
      <s:c r="AD29" s="13" t="n"/>
      <s:c r="AE29" s="13" t="n"/>
      <s:c r="AF29" s="14" t="n"/>
    </s:row>
    <s:row r="30" ht="26" customHeight="1">
      <s:c r="A30" s="12" t="inlineStr">
        <s:is>
          <s:t>BEJEGYZÉS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  <s:c r="AC30" s="13" t="n"/>
      <s:c r="AD30" s="13" t="n"/>
      <s:c r="AE30" s="13" t="n"/>
      <s:c r="AF30" s="14" t="n"/>
    </s:row>
    <s:row r="31" ht="26" customHeight="1">
      <s:c r="A31" s="12" t="inlineStr">
        <s:is>
          <s:t>BEJEGYZÉS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  <s:c r="AC31" s="13" t="n"/>
      <s:c r="AD31" s="13" t="n"/>
      <s:c r="AE31" s="13" t="n"/>
      <s:c r="AF31" s="14" t="n"/>
    </s:row>
    <s:row r="32" ht="26" customHeight="1">
      <s:c r="A32" s="12" t="inlineStr">
        <s:is>
          <s:t>BEJEGYZÉS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  <s:c r="AC32" s="13" t="n"/>
      <s:c r="AD32" s="13" t="n"/>
      <s:c r="AE32" s="13" t="n"/>
      <s:c r="AF32" s="14" t="n"/>
    </s:row>
    <s:row r="33" ht="26" customHeight="1">
      <s:c r="A33" s="12" t="inlineStr">
        <s:is>
          <s:t>BEJEGYZÉS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  <s:c r="AC33" s="13" t="n"/>
      <s:c r="AD33" s="13" t="n"/>
      <s:c r="AE33" s="13" t="n"/>
      <s:c r="AF33" s="14" t="n"/>
    </s:row>
    <s:row r="34" ht="26" customHeight="1">
      <s:c r="A34" s="12" t="inlineStr">
        <s:is>
          <s:t>BEJEGYZÉS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  <s:c r="AC34" s="13" t="n"/>
      <s:c r="AD34" s="13" t="n"/>
      <s:c r="AE34" s="13" t="n"/>
      <s:c r="AF34" s="14" t="n"/>
    </s:row>
    <s:row r="35" ht="26" customHeight="1">
      <s:c r="A35" s="12" t="inlineStr">
        <s:is>
          <s:t>BEJEGYZÉS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  <s:c r="AC35" s="13" t="n"/>
      <s:c r="AD35" s="13" t="n"/>
      <s:c r="AE35" s="13" t="n"/>
      <s:c r="AF35" s="14" t="n"/>
    </s:row>
    <s:row r="36" ht="26" customHeight="1">
      <s:c r="A36" s="12" t="inlineStr">
        <s:is>
          <s:t>BEJEGYZÉS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  <s:c r="AC36" s="13" t="n"/>
      <s:c r="AD36" s="13" t="n"/>
      <s:c r="AE36" s="13" t="n"/>
      <s:c r="AF36" s="14" t="n"/>
    </s:row>
    <s:row r="37" ht="26" customHeight="1">
      <s:c r="A37" s="12" t="inlineStr">
        <s:is>
          <s:t>BEJEGYZÉS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  <s:c r="AC37" s="13" t="n"/>
      <s:c r="AD37" s="13" t="n"/>
      <s:c r="AE37" s="13" t="n"/>
      <s:c r="AF37" s="14" t="n"/>
    </s:row>
    <s:row r="38" ht="26" customHeight="1">
      <s:c r="A38" s="12" t="inlineStr">
        <s:is>
          <s:t>BEJEGYZÉS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  <s:c r="AC38" s="13" t="n"/>
      <s:c r="AD38" s="13" t="n"/>
      <s:c r="AE38" s="13" t="n"/>
      <s:c r="AF38" s="14" t="n"/>
    </s:row>
    <s:row r="39" ht="26" customHeight="1">
      <s:c r="A39" s="12" t="inlineStr">
        <s:is>
          <s:t>BEJEGYZÉS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  <s:c r="AC39" s="13" t="n"/>
      <s:c r="AD39" s="13" t="n"/>
      <s:c r="AE39" s="13" t="n"/>
      <s:c r="AF39" s="14" t="n"/>
    </s:row>
    <s:row r="40" ht="26" customHeight="1">
      <s:c r="A40" s="12" t="inlineStr">
        <s:is>
          <s:t>BEJEGYZÉS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  <s:c r="AC40" s="13" t="n"/>
      <s:c r="AD40" s="13" t="n"/>
      <s:c r="AE40" s="13" t="n"/>
      <s:c r="AF40" s="14" t="n"/>
    </s:row>
    <s:row r="41" ht="26" customHeight="1">
      <s:c r="A41" s="12" t="inlineStr">
        <s:is>
          <s:t>BEJEGYZÉS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  <s:c r="AC41" s="13" t="n"/>
      <s:c r="AD41" s="13" t="n"/>
      <s:c r="AE41" s="13" t="n"/>
      <s:c r="AF41" s="14" t="n"/>
    </s:row>
    <s:row r="42" ht="26" customHeight="1">
      <s:c r="A42" s="12" t="inlineStr">
        <s:is>
          <s:t>BEJEGYZÉS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  <s:c r="AC42" s="13" t="n"/>
      <s:c r="AD42" s="13" t="n"/>
      <s:c r="AE42" s="13" t="n"/>
      <s:c r="AF42" s="14" t="n"/>
    </s:row>
    <s:row r="43" ht="26" customHeight="1">
      <s:c r="A43" s="12" t="inlineStr">
        <s:is>
          <s:t>BEJEGYZÉS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  <s:c r="AC43" s="13" t="n"/>
      <s:c r="AD43" s="13" t="n"/>
      <s:c r="AE43" s="13" t="n"/>
      <s:c r="AF43" s="14" t="n"/>
    </s:row>
    <s:row r="44" ht="26" customHeight="1">
      <s:c r="A44" s="12" t="inlineStr">
        <s:is>
          <s:t>BEJEGYZÉS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  <s:c r="AC44" s="13" t="n"/>
      <s:c r="AD44" s="13" t="n"/>
      <s:c r="AE44" s="13" t="n"/>
      <s:c r="AF44" s="14" t="n"/>
    </s:row>
    <s:row r="45" ht="26" customHeight="1">
      <s:c r="A45" s="12" t="inlineStr">
        <s:is>
          <s:t>BEJEGYZÉS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  <s:c r="AC45" s="13" t="n"/>
      <s:c r="AD45" s="13" t="n"/>
      <s:c r="AE45" s="13" t="n"/>
      <s:c r="AF45" s="14" t="n"/>
    </s:row>
    <s:row r="46" ht="26" customHeight="1">
      <s:c r="A46" s="12" t="inlineStr">
        <s:is>
          <s:t>BEJEGYZÉS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  <s:c r="AC46" s="13" t="n"/>
      <s:c r="AD46" s="13" t="n"/>
      <s:c r="AE46" s="13" t="n"/>
      <s:c r="AF46" s="14" t="n"/>
    </s:row>
    <s:row r="47" ht="26" customHeight="1">
      <s:c r="A47" s="12" t="inlineStr">
        <s:is>
          <s:t>BEJEGYZÉS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  <s:c r="AC47" s="13" t="n"/>
      <s:c r="AD47" s="13" t="n"/>
      <s:c r="AE47" s="13" t="n"/>
      <s:c r="AF47" s="14" t="n"/>
    </s:row>
    <s:row r="48" ht="26" customHeight="1">
      <s:c r="A48" s="12" t="inlineStr">
        <s:is>
          <s:t>BEJEGYZÉS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  <s:c r="AC48" s="13" t="n"/>
      <s:c r="AD48" s="13" t="n"/>
      <s:c r="AE48" s="13" t="n"/>
      <s:c r="AF48" s="14" t="n"/>
    </s:row>
    <s:row r="49" ht="26" customHeight="1">
      <s:c r="A49" s="12" t="inlineStr">
        <s:is>
          <s:t>BEJEGYZÉS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  <s:c r="AC49" s="13" t="n"/>
      <s:c r="AD49" s="13" t="n"/>
      <s:c r="AE49" s="13" t="n"/>
      <s:c r="AF49" s="14" t="n"/>
    </s:row>
    <s:row r="50" ht="26" customHeight="1">
      <s:c r="A50" s="12" t="inlineStr">
        <s:is>
          <s:t>BEJEGYZÉS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  <s:c r="AC50" s="13" t="n"/>
      <s:c r="AD50" s="13" t="n"/>
      <s:c r="AE50" s="13" t="n"/>
      <s:c r="AF50" s="14" t="n"/>
    </s:row>
    <s:row r="51" ht="26" customHeight="1">
      <s:c r="A51" s="12" t="inlineStr">
        <s:is>
          <s:t>BEJEGYZÉS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  <s:c r="AC51" s="13" t="n"/>
      <s:c r="AD51" s="13" t="n"/>
      <s:c r="AE51" s="13" t="n"/>
      <s:c r="AF51" s="14" t="n"/>
    </s:row>
    <s:row r="52" ht="26" customHeight="1">
      <s:c r="A52" s="12" t="inlineStr">
        <s:is>
          <s:t>BEJEGYZÉS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  <s:c r="AC52" s="13" t="n"/>
      <s:c r="AD52" s="13" t="n"/>
      <s:c r="AE52" s="13" t="n"/>
      <s:c r="AF52" s="14" t="n"/>
    </s:row>
    <s:row r="53" ht="26" customHeight="1">
      <s:c r="A53" s="12" t="inlineStr">
        <s:is>
          <s:t>BEJEGYZÉS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  <s:c r="AC53" s="13" t="n"/>
      <s:c r="AD53" s="13" t="n"/>
      <s:c r="AE53" s="13" t="n"/>
      <s:c r="AF53" s="14" t="n"/>
    </s:row>
    <s:row r="54" ht="26" customHeight="1">
      <s:c r="A54" s="12" t="inlineStr">
        <s:is>
          <s:t>BEJEGYZÉS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  <s:c r="AC54" s="13" t="n"/>
      <s:c r="AD54" s="13" t="n"/>
      <s:c r="AE54" s="13" t="n"/>
      <s:c r="AF54" s="14" t="n"/>
    </s:row>
    <s:row r="55" ht="26" customHeight="1">
      <s:c r="A55" s="12" t="inlineStr">
        <s:is>
          <s:t>BEJEGYZÉS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  <s:c r="AC55" s="13" t="n"/>
      <s:c r="AD55" s="13" t="n"/>
      <s:c r="AE55" s="13" t="n"/>
      <s:c r="AF55" s="14" t="n"/>
    </s:row>
    <s:row r="56" ht="26" customHeight="1">
      <s:c r="A56" s="12" t="inlineStr">
        <s:is>
          <s:t>BEJEGYZÉS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  <s:c r="AC56" s="13" t="n"/>
      <s:c r="AD56" s="13" t="n"/>
      <s:c r="AE56" s="13" t="n"/>
      <s:c r="AF56" s="14" t="n"/>
    </s:row>
    <s:row r="57" ht="26" customHeight="1">
      <s:c r="A57" s="12" t="inlineStr">
        <s:is>
          <s:t>BEJEGYZÉS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  <s:c r="AC57" s="13" t="n"/>
      <s:c r="AD57" s="13" t="n"/>
      <s:c r="AE57" s="13" t="n"/>
      <s:c r="AF57" s="14" t="n"/>
    </s:row>
    <s:row r="58" ht="26" customHeight="1">
      <s:c r="A58" s="12" t="inlineStr">
        <s:is>
          <s:t>BEJEGYZÉS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  <s:c r="AC58" s="13" t="n"/>
      <s:c r="AD58" s="13" t="n"/>
      <s:c r="AE58" s="13" t="n"/>
      <s:c r="AF58" s="14" t="n"/>
    </s:row>
    <s:row r="59" ht="26" customHeight="1">
      <s:c r="A59" s="12" t="inlineStr">
        <s:is>
          <s:t>BEJEGYZÉS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  <s:c r="AC59" s="13" t="n"/>
      <s:c r="AD59" s="13" t="n"/>
      <s:c r="AE59" s="13" t="n"/>
      <s:c r="AF59" s="14" t="n"/>
    </s:row>
    <s:row r="60" ht="26" customHeight="1">
      <s:c r="A60" s="12" t="inlineStr">
        <s:is>
          <s:t>BEJEGYZÉS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  <s:c r="AC60" s="13" t="n"/>
      <s:c r="AD60" s="13" t="n"/>
      <s:c r="AE60" s="13" t="n"/>
      <s:c r="AF60" s="14" t="n"/>
    </s:row>
    <s:row r="61" ht="26" customHeight="1">
      <s:c r="A61" s="12" t="inlineStr">
        <s:is>
          <s:t>BEJEGYZÉS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  <s:c r="AC61" s="13" t="n"/>
      <s:c r="AD61" s="13" t="n"/>
      <s:c r="AE61" s="13" t="n"/>
      <s:c r="AF61" s="14" t="n"/>
    </s:row>
    <s:row r="62" ht="26" customHeight="1">
      <s:c r="A62" s="12" t="inlineStr">
        <s:is>
          <s:t>BEJEGYZÉS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  <s:c r="AC62" s="13" t="n"/>
      <s:c r="AD62" s="13" t="n"/>
      <s:c r="AE62" s="13" t="n"/>
      <s:c r="AF62" s="14" t="n"/>
    </s:row>
    <s:row r="63" ht="26" customHeight="1">
      <s:c r="A63" s="12" t="inlineStr">
        <s:is>
          <s:t>BEJEGYZÉS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  <s:c r="AC63" s="13" t="n"/>
      <s:c r="AD63" s="13" t="n"/>
      <s:c r="AE63" s="13" t="n"/>
      <s:c r="AF63" s="14" t="n"/>
    </s:row>
    <s:row r="64" ht="26" customHeight="1">
      <s:c r="A64" s="12" t="inlineStr">
        <s:is>
          <s:t>BEJEGYZÉS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  <s:c r="AC64" s="13" t="n"/>
      <s:c r="AD64" s="13" t="n"/>
      <s:c r="AE64" s="13" t="n"/>
      <s:c r="AF64" s="14" t="n"/>
    </s:row>
    <s:row r="65" ht="26" customHeight="1">
      <s:c r="A65" s="12" t="inlineStr">
        <s:is>
          <s:t>BEJEGYZÉS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  <s:c r="AC65" s="13" t="n"/>
      <s:c r="AD65" s="13" t="n"/>
      <s:c r="AE65" s="13" t="n"/>
      <s:c r="AF65" s="14" t="n"/>
    </s:row>
    <s:row r="66" ht="26" customHeight="1">
      <s:c r="A66" s="12" t="inlineStr">
        <s:is>
          <s:t>BEJEGYZÉS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  <s:c r="AC66" s="13" t="n"/>
      <s:c r="AD66" s="13" t="n"/>
      <s:c r="AE66" s="13" t="n"/>
      <s:c r="AF66" s="14" t="n"/>
    </s:row>
    <s:row r="67" ht="26" customHeight="1">
      <s:c r="A67" s="12" t="inlineStr">
        <s:is>
          <s:t>BEJEGYZÉS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  <s:c r="AC67" s="13" t="n"/>
      <s:c r="AD67" s="13" t="n"/>
      <s:c r="AE67" s="13" t="n"/>
      <s:c r="AF67" s="14" t="n"/>
    </s:row>
    <s:row r="68" ht="26" customHeight="1">
      <s:c r="A68" s="12" t="inlineStr">
        <s:is>
          <s:t>BEJEGYZÉS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  <s:c r="AC68" s="13" t="n"/>
      <s:c r="AD68" s="13" t="n"/>
      <s:c r="AE68" s="13" t="n"/>
      <s:c r="AF68" s="14" t="n"/>
    </s:row>
    <s:row r="69" ht="26" customHeight="1">
      <s:c r="A69" s="12" t="inlineStr">
        <s:is>
          <s:t>BEJEGYZÉS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  <s:c r="AC69" s="13" t="n"/>
      <s:c r="AD69" s="13" t="n"/>
      <s:c r="AE69" s="13" t="n"/>
      <s:c r="AF69" s="14" t="n"/>
    </s:row>
    <s:row r="70" ht="26" customHeight="1">
      <s:c r="A70" s="12" t="inlineStr">
        <s:is>
          <s:t>BEJEGYZÉS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  <s:c r="AC70" s="13" t="n"/>
      <s:c r="AD70" s="13" t="n"/>
      <s:c r="AE70" s="13" t="n"/>
      <s:c r="AF70" s="14" t="n"/>
    </s:row>
    <s:row r="71" ht="26" customHeight="1">
      <s:c r="A71" s="12" t="inlineStr">
        <s:is>
          <s:t>BEJEGYZÉS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  <s:c r="AC71" s="13" t="n"/>
      <s:c r="AD71" s="13" t="n"/>
      <s:c r="AE71" s="13" t="n"/>
      <s:c r="AF71" s="14" t="n"/>
    </s:row>
    <s:row r="72" ht="26" customHeight="1">
      <s:c r="A72" s="12" t="inlineStr">
        <s:is>
          <s:t>BEJEGYZÉS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  <s:c r="AC72" s="13" t="n"/>
      <s:c r="AD72" s="13" t="n"/>
      <s:c r="AE72" s="13" t="n"/>
      <s:c r="AF72" s="14" t="n"/>
    </s:row>
    <s:row r="73" ht="26" customHeight="1">
      <s:c r="A73" s="12" t="inlineStr">
        <s:is>
          <s:t>BEJEGYZÉS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  <s:c r="AC73" s="13" t="n"/>
      <s:c r="AD73" s="13" t="n"/>
      <s:c r="AE73" s="13" t="n"/>
      <s:c r="AF73" s="14" t="n"/>
    </s:row>
    <s:row r="74" ht="26" customHeight="1">
      <s:c r="A74" s="12" t="inlineStr">
        <s:is>
          <s:t>BEJEGYZÉS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  <s:c r="AC74" s="13" t="n"/>
      <s:c r="AD74" s="13" t="n"/>
      <s:c r="AE74" s="13" t="n"/>
      <s:c r="AF74" s="14" t="n"/>
    </s:row>
    <s:row r="75" ht="26" customHeight="1">
      <s:c r="A75" s="12" t="inlineStr">
        <s:is>
          <s:t>BEJEGYZÉS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  <s:c r="AC75" s="13" t="n"/>
      <s:c r="AD75" s="13" t="n"/>
      <s:c r="AE75" s="13" t="n"/>
      <s:c r="AF75" s="14" t="n"/>
    </s:row>
    <s:row r="76" ht="26" customHeight="1">
      <s:c r="A76" s="12" t="inlineStr">
        <s:is>
          <s:t>BEJEGYZÉS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  <s:c r="AC76" s="13" t="n"/>
      <s:c r="AD76" s="13" t="n"/>
      <s:c r="AE76" s="13" t="n"/>
      <s:c r="AF76" s="14" t="n"/>
    </s:row>
    <s:row r="77" ht="26" customHeight="1">
      <s:c r="A77" s="12" t="inlineStr">
        <s:is>
          <s:t>BEJEGYZÉS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  <s:c r="AC77" s="13" t="n"/>
      <s:c r="AD77" s="13" t="n"/>
      <s:c r="AE77" s="13" t="n"/>
      <s:c r="AF77" s="14" t="n"/>
    </s:row>
    <s:row r="78" ht="26" customHeight="1">
      <s:c r="A78" s="12" t="inlineStr">
        <s:is>
          <s:t>BEJEGYZÉS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  <s:c r="AC78" s="13" t="n"/>
      <s:c r="AD78" s="13" t="n"/>
      <s:c r="AE78" s="13" t="n"/>
      <s:c r="AF78" s="14" t="n"/>
    </s:row>
    <s:row r="79" ht="26" customHeight="1">
      <s:c r="A79" s="12" t="inlineStr">
        <s:is>
          <s:t>BEJEGYZÉS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  <s:c r="AC79" s="13" t="n"/>
      <s:c r="AD79" s="13" t="n"/>
      <s:c r="AE79" s="13" t="n"/>
      <s:c r="AF79" s="14" t="n"/>
    </s:row>
    <s:row r="80" ht="26" customHeight="1">
      <s:c r="A80" s="12" t="inlineStr">
        <s:is>
          <s:t>BEJEGYZÉS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  <s:c r="AC80" s="13" t="n"/>
      <s:c r="AD80" s="13" t="n"/>
      <s:c r="AE80" s="13" t="n"/>
      <s:c r="AF80" s="14" t="n"/>
    </s:row>
    <s:row r="81" ht="26" customHeight="1">
      <s:c r="A81" s="12" t="inlineStr">
        <s:is>
          <s:t>BEJEGYZÉS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  <s:c r="AC81" s="13" t="n"/>
      <s:c r="AD81" s="13" t="n"/>
      <s:c r="AE81" s="13" t="n"/>
      <s:c r="AF81" s="14" t="n"/>
    </s:row>
    <s:row r="82" ht="26" customHeight="1">
      <s:c r="A82" s="12" t="inlineStr">
        <s:is>
          <s:t>BEJEGYZÉS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  <s:c r="AC82" s="13" t="n"/>
      <s:c r="AD82" s="13" t="n"/>
      <s:c r="AE82" s="13" t="n"/>
      <s:c r="AF82" s="14" t="n"/>
    </s:row>
    <s:row r="83" ht="26" customHeight="1">
      <s:c r="A83" s="12" t="inlineStr">
        <s:is>
          <s:t>BEJEGYZÉS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  <s:c r="AC83" s="13" t="n"/>
      <s:c r="AD83" s="13" t="n"/>
      <s:c r="AE83" s="13" t="n"/>
      <s:c r="AF83" s="14" t="n"/>
    </s:row>
    <s:row r="84" ht="26" customHeight="1">
      <s:c r="A84" s="12" t="inlineStr">
        <s:is>
          <s:t>BEJEGYZÉS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  <s:c r="AC84" s="13" t="n"/>
      <s:c r="AD84" s="13" t="n"/>
      <s:c r="AE84" s="13" t="n"/>
      <s:c r="AF84" s="14" t="n"/>
    </s:row>
    <s:row r="85" ht="26" customHeight="1">
      <s:c r="A85" s="12" t="inlineStr">
        <s:is>
          <s:t>BEJEGYZÉS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  <s:c r="AC85" s="13" t="n"/>
      <s:c r="AD85" s="13" t="n"/>
      <s:c r="AE85" s="13" t="n"/>
      <s:c r="AF85" s="14" t="n"/>
    </s:row>
    <s:row r="86" ht="26" customHeight="1">
      <s:c r="A86" s="12" t="inlineStr">
        <s:is>
          <s:t>BEJEGYZÉS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  <s:c r="AC86" s="13" t="n"/>
      <s:c r="AD86" s="13" t="n"/>
      <s:c r="AE86" s="13" t="n"/>
      <s:c r="AF86" s="14" t="n"/>
    </s:row>
    <s:row r="87" ht="26" customHeight="1">
      <s:c r="A87" s="12" t="inlineStr">
        <s:is>
          <s:t>BEJEGYZÉS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  <s:c r="AC87" s="13" t="n"/>
      <s:c r="AD87" s="13" t="n"/>
      <s:c r="AE87" s="13" t="n"/>
      <s:c r="AF87" s="14" t="n"/>
    </s:row>
    <s:row r="88" ht="26" customHeight="1">
      <s:c r="A88" s="12" t="inlineStr">
        <s:is>
          <s:t>BEJEGYZÉS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  <s:c r="AC88" s="13" t="n"/>
      <s:c r="AD88" s="13" t="n"/>
      <s:c r="AE88" s="13" t="n"/>
      <s:c r="AF88" s="14" t="n"/>
    </s:row>
    <s:row r="89" ht="26" customHeight="1">
      <s:c r="A89" s="12" t="inlineStr">
        <s:is>
          <s:t>BEJEGYZÉS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  <s:c r="AC89" s="13" t="n"/>
      <s:c r="AD89" s="13" t="n"/>
      <s:c r="AE89" s="13" t="n"/>
      <s:c r="AF89" s="14" t="n"/>
    </s:row>
    <s:row r="90" ht="26" customHeight="1">
      <s:c r="A90" s="12" t="inlineStr">
        <s:is>
          <s:t>BEJEGYZÉS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  <s:c r="AC90" s="13" t="n"/>
      <s:c r="AD90" s="13" t="n"/>
      <s:c r="AE90" s="13" t="n"/>
      <s:c r="AF90" s="14" t="n"/>
    </s:row>
    <s:row r="91" ht="26" customHeight="1">
      <s:c r="A91" s="12" t="inlineStr">
        <s:is>
          <s:t>BEJEGYZÉS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  <s:c r="AC91" s="13" t="n"/>
      <s:c r="AD91" s="13" t="n"/>
      <s:c r="AE91" s="13" t="n"/>
      <s:c r="AF91" s="14" t="n"/>
    </s:row>
    <s:row r="92" ht="26" customHeight="1">
      <s:c r="A92" s="12" t="inlineStr">
        <s:is>
          <s:t>BEJEGYZÉS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  <s:c r="AC92" s="13" t="n"/>
      <s:c r="AD92" s="13" t="n"/>
      <s:c r="AE92" s="13" t="n"/>
      <s:c r="AF92" s="14" t="n"/>
    </s:row>
    <s:row r="93" ht="26" customHeight="1">
      <s:c r="A93" s="12" t="inlineStr">
        <s:is>
          <s:t>BEJEGYZÉS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  <s:c r="AC93" s="13" t="n"/>
      <s:c r="AD93" s="13" t="n"/>
      <s:c r="AE93" s="13" t="n"/>
      <s:c r="AF93" s="14" t="n"/>
    </s:row>
    <s:row r="94" ht="26" customHeight="1">
      <s:c r="A94" s="12" t="inlineStr">
        <s:is>
          <s:t>BEJEGYZÉS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  <s:c r="AC94" s="13" t="n"/>
      <s:c r="AD94" s="13" t="n"/>
      <s:c r="AE94" s="13" t="n"/>
      <s:c r="AF94" s="14" t="n"/>
    </s:row>
    <s:row r="95" ht="26" customHeight="1">
      <s:c r="A95" s="12" t="inlineStr">
        <s:is>
          <s:t>BEJEGYZÉS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  <s:c r="AC95" s="13" t="n"/>
      <s:c r="AD95" s="13" t="n"/>
      <s:c r="AE95" s="13" t="n"/>
      <s:c r="AF95" s="14" t="n"/>
    </s:row>
    <s:row r="96" ht="26" customHeight="1">
      <s:c r="A96" s="12" t="inlineStr">
        <s:is>
          <s:t>BEJEGYZÉS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  <s:c r="AC96" s="13" t="n"/>
      <s:c r="AD96" s="13" t="n"/>
      <s:c r="AE96" s="13" t="n"/>
      <s:c r="AF96" s="14" t="n"/>
    </s:row>
    <s:row r="97" ht="26" customHeight="1">
      <s:c r="A97" s="12" t="inlineStr">
        <s:is>
          <s:t>BEJEGYZÉS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  <s:c r="AC97" s="13" t="n"/>
      <s:c r="AD97" s="13" t="n"/>
      <s:c r="AE97" s="13" t="n"/>
      <s:c r="AF97" s="14" t="n"/>
    </s:row>
    <s:row r="98" ht="26" customHeight="1">
      <s:c r="A98" s="12" t="inlineStr">
        <s:is>
          <s:t>BEJEGYZÉS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  <s:c r="AC98" s="13" t="n"/>
      <s:c r="AD98" s="13" t="n"/>
      <s:c r="AE98" s="13" t="n"/>
      <s:c r="AF98" s="14" t="n"/>
    </s:row>
    <s:row r="99" ht="26" customHeight="1">
      <s:c r="A99" s="12" t="inlineStr">
        <s:is>
          <s:t>BEJEGYZÉS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  <s:c r="AC99" s="13" t="n"/>
      <s:c r="AD99" s="13" t="n"/>
      <s:c r="AE99" s="13" t="n"/>
      <s:c r="AF99" s="14" t="n"/>
    </s:row>
    <s:row r="100" ht="26" customHeight="1">
      <s:c r="A100" s="12" t="inlineStr">
        <s:is>
          <s:t>BEJEGYZÉS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  <s:c r="AC100" s="13" t="n"/>
      <s:c r="AD100" s="13" t="n"/>
      <s:c r="AE100" s="13" t="n"/>
      <s:c r="AF100" s="14" t="n"/>
    </s:row>
    <s:row r="101" ht="26" customHeight="1">
      <s:c r="A101" s="12" t="inlineStr">
        <s:is>
          <s:t>BEJEGYZÉS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  <s:c r="AC101" s="13" t="n"/>
      <s:c r="AD101" s="13" t="n"/>
      <s:c r="AE101" s="13" t="n"/>
      <s:c r="AF101" s="14" t="n"/>
    </s:row>
    <s:row r="102" ht="26" customHeight="1">
      <s:c r="A102" s="12" t="inlineStr">
        <s:is>
          <s:t>BEJEGYZÉS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  <s:c r="AC102" s="13" t="n"/>
      <s:c r="AD102" s="13" t="n"/>
      <s:c r="AE102" s="13" t="n"/>
      <s:c r="AF102" s="14" t="n"/>
    </s:row>
    <s:row r="103" ht="26" customHeight="1">
      <s:c r="A103" s="12" t="inlineStr">
        <s:is>
          <s:t>BEJEGYZÉS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  <s:c r="AC103" s="13" t="n"/>
      <s:c r="AD103" s="13" t="n"/>
      <s:c r="AE103" s="13" t="n"/>
      <s:c r="AF103" s="14" t="n"/>
    </s:row>
    <s:row r="104" ht="26" customHeight="1">
      <s:c r="A104" s="12" t="inlineStr">
        <s:is>
          <s:t>BEJEGYZÉS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  <s:c r="AC104" s="13" t="n"/>
      <s:c r="AD104" s="13" t="n"/>
      <s:c r="AE104" s="13" t="n"/>
      <s:c r="AF104" s="14" t="n"/>
    </s:row>
    <s:row r="105" ht="26" customHeight="1">
      <s:c r="A105" s="12" t="inlineStr">
        <s:is>
          <s:t>BEJEGYZÉS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  <s:c r="AC105" s="13" t="n"/>
      <s:c r="AD105" s="13" t="n"/>
      <s:c r="AE105" s="13" t="n"/>
      <s:c r="AF105" s="14" t="n"/>
    </s:row>
    <s:row r="106" ht="26" customHeight="1">
      <s:c r="A106" s="12" t="inlineStr">
        <s:is>
          <s:t>BEJEGYZÉS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  <s:c r="AC106" s="13" t="n"/>
      <s:c r="AD106" s="13" t="n"/>
      <s:c r="AE106" s="13" t="n"/>
      <s:c r="AF106" s="14" t="n"/>
    </s:row>
    <s:row r="107" ht="26" customHeight="1">
      <s:c r="A107" s="12" t="inlineStr">
        <s:is>
          <s:t>BEJEGYZÉS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  <s:c r="AC107" s="13" t="n"/>
      <s:c r="AD107" s="13" t="n"/>
      <s:c r="AE107" s="13" t="n"/>
      <s:c r="AF107" s="14" t="n"/>
    </s:row>
    <s:row r="108" ht="26" customHeight="1">
      <s:c r="A108" s="12" t="inlineStr">
        <s:is>
          <s:t>BEJEGYZÉS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  <s:c r="AC108" s="13" t="n"/>
      <s:c r="AD108" s="13" t="n"/>
      <s:c r="AE108" s="13" t="n"/>
      <s:c r="AF108" s="14" t="n"/>
    </s:row>
    <s:row r="109" ht="26" customHeight="1">
      <s:c r="A109" s="12" t="inlineStr">
        <s:is>
          <s:t>BEJEGYZÉS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  <s:c r="AC109" s="13" t="n"/>
      <s:c r="AD109" s="13" t="n"/>
      <s:c r="AE109" s="13" t="n"/>
      <s:c r="AF109" s="14" t="n"/>
    </s:row>
    <s:row r="110" ht="26" customHeight="1">
      <s:c r="A110" s="12" t="inlineStr">
        <s:is>
          <s:t>BEJEGYZÉS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  <s:c r="AC110" s="13" t="n"/>
      <s:c r="AD110" s="13" t="n"/>
      <s:c r="AE110" s="13" t="n"/>
      <s:c r="AF110" s="14" t="n"/>
    </s:row>
    <s:row r="111" ht="26" customHeight="1">
      <s:c r="A111" s="12" t="inlineStr">
        <s:is>
          <s:t>BEJEGYZÉS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  <s:c r="AC111" s="13" t="n"/>
      <s:c r="AD111" s="13" t="n"/>
      <s:c r="AE111" s="13" t="n"/>
      <s:c r="AF111" s="14" t="n"/>
    </s:row>
    <s:row r="112" ht="26" customHeight="1">
      <s:c r="A112" s="12" t="inlineStr">
        <s:is>
          <s:t>BEJEGYZÉS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  <s:c r="AC112" s="13" t="n"/>
      <s:c r="AD112" s="13" t="n"/>
      <s:c r="AE112" s="13" t="n"/>
      <s:c r="AF112" s="14" t="n"/>
    </s:row>
    <s:row r="113" ht="26" customHeight="1">
      <s:c r="A113" s="12" t="inlineStr">
        <s:is>
          <s:t>BEJEGYZÉS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  <s:c r="AC113" s="13" t="n"/>
      <s:c r="AD113" s="13" t="n"/>
      <s:c r="AE113" s="13" t="n"/>
      <s:c r="AF113" s="14" t="n"/>
    </s:row>
    <s:row r="114" ht="26" customHeight="1">
      <s:c r="A114" s="12" t="inlineStr">
        <s:is>
          <s:t>BEJEGYZÉS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  <s:c r="AC114" s="13" t="n"/>
      <s:c r="AD114" s="13" t="n"/>
      <s:c r="AE114" s="13" t="n"/>
      <s:c r="AF114" s="14" t="n"/>
    </s:row>
    <s:row r="115" ht="26" customHeight="1">
      <s:c r="A115" s="12" t="inlineStr">
        <s:is>
          <s:t>BEJEGYZÉS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  <s:c r="AC115" s="13" t="n"/>
      <s:c r="AD115" s="13" t="n"/>
      <s:c r="AE115" s="13" t="n"/>
      <s:c r="AF115" s="14" t="n"/>
    </s:row>
    <s:row r="116" ht="26" customHeight="1">
      <s:c r="A116" s="12" t="inlineStr">
        <s:is>
          <s:t>BEJEGYZÉS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  <s:c r="AC116" s="13" t="n"/>
      <s:c r="AD116" s="13" t="n"/>
      <s:c r="AE116" s="13" t="n"/>
      <s:c r="AF116" s="14" t="n"/>
    </s:row>
    <s:row r="117" ht="26" customHeight="1">
      <s:c r="A117" s="12" t="inlineStr">
        <s:is>
          <s:t>BEJEGYZÉS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  <s:c r="AC117" s="13" t="n"/>
      <s:c r="AD117" s="13" t="n"/>
      <s:c r="AE117" s="13" t="n"/>
      <s:c r="AF117" s="14" t="n"/>
    </s:row>
    <s:row r="118" ht="26" customHeight="1">
      <s:c r="A118" s="12" t="inlineStr">
        <s:is>
          <s:t>BEJEGYZÉS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  <s:c r="AC118" s="13" t="n"/>
      <s:c r="AD118" s="13" t="n"/>
      <s:c r="AE118" s="13" t="n"/>
      <s:c r="AF118" s="14" t="n"/>
    </s:row>
    <s:row r="119" ht="26" customHeight="1">
      <s:c r="A119" s="12" t="inlineStr">
        <s:is>
          <s:t>BEJEGYZÉS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  <s:c r="AC119" s="13" t="n"/>
      <s:c r="AD119" s="13" t="n"/>
      <s:c r="AE119" s="13" t="n"/>
      <s:c r="AF119" s="14" t="n"/>
    </s:row>
    <s:row r="120" ht="26" customHeight="1">
      <s:c r="A120" s="12" t="inlineStr">
        <s:is>
          <s:t>BEJEGYZÉS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  <s:c r="AC120" s="13" t="n"/>
      <s:c r="AD120" s="13" t="n"/>
      <s:c r="AE120" s="13" t="n"/>
      <s:c r="AF120" s="14" t="n"/>
    </s:row>
    <s:row r="121" ht="26" customHeight="1">
      <s:c r="A121" s="12" t="inlineStr">
        <s:is>
          <s:t>BEJEGYZÉS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  <s:c r="AC121" s="13" t="n"/>
      <s:c r="AD121" s="13" t="n"/>
      <s:c r="AE121" s="13" t="n"/>
      <s:c r="AF121" s="14" t="n"/>
    </s:row>
    <s:row r="122" ht="26" customHeight="1">
      <s:c r="A122" s="12" t="inlineStr">
        <s:is>
          <s:t>BEJEGYZÉS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  <s:c r="AC122" s="13" t="n"/>
      <s:c r="AD122" s="13" t="n"/>
      <s:c r="AE122" s="13" t="n"/>
      <s:c r="AF122" s="14" t="n"/>
    </s:row>
    <s:row r="123" ht="26" customHeight="1">
      <s:c r="A123" s="12" t="inlineStr">
        <s:is>
          <s:t>BEJEGYZÉS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  <s:c r="AC123" s="13" t="n"/>
      <s:c r="AD123" s="13" t="n"/>
      <s:c r="AE123" s="13" t="n"/>
      <s:c r="AF123" s="14" t="n"/>
    </s:row>
    <s:row r="124" ht="26" customHeight="1">
      <s:c r="A124" s="12" t="inlineStr">
        <s:is>
          <s:t>BEJEGYZÉS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  <s:c r="AC124" s="13" t="n"/>
      <s:c r="AD124" s="13" t="n"/>
      <s:c r="AE124" s="13" t="n"/>
      <s:c r="AF124" s="14" t="n"/>
    </s:row>
    <s:row r="125" ht="26" customHeight="1">
      <s:c r="A125" s="12" t="inlineStr">
        <s:is>
          <s:t>BEJEGYZÉS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  <s:c r="AC125" s="13" t="n"/>
      <s:c r="AD125" s="13" t="n"/>
      <s:c r="AE125" s="13" t="n"/>
      <s:c r="AF125" s="14" t="n"/>
    </s:row>
    <s:row r="126" ht="26" customHeight="1">
      <s:c r="A126" s="12" t="inlineStr">
        <s:is>
          <s:t>BEJEGYZÉS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  <s:c r="AC126" s="13" t="n"/>
      <s:c r="AD126" s="13" t="n"/>
      <s:c r="AE126" s="13" t="n"/>
      <s:c r="AF126" s="14" t="n"/>
    </s:row>
    <s:row r="127" ht="26" customHeight="1">
      <s:c r="A127" s="12" t="inlineStr">
        <s:is>
          <s:t>BEJEGYZÉS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  <s:c r="AC127" s="13" t="n"/>
      <s:c r="AD127" s="13" t="n"/>
      <s:c r="AE127" s="13" t="n"/>
      <s:c r="AF127" s="14" t="n"/>
    </s:row>
    <s:row r="128" ht="26" customHeight="1">
      <s:c r="A128" s="12" t="inlineStr">
        <s:is>
          <s:t>BEJEGYZÉS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  <s:c r="AC128" s="13" t="n"/>
      <s:c r="AD128" s="13" t="n"/>
      <s:c r="AE128" s="13" t="n"/>
      <s:c r="AF128" s="14" t="n"/>
    </s:row>
    <s:row r="129" ht="26" customHeight="1">
      <s:c r="A129" s="12" t="inlineStr">
        <s:is>
          <s:t>BEJEGYZÉS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  <s:c r="AC129" s="13" t="n"/>
      <s:c r="AD129" s="13" t="n"/>
      <s:c r="AE129" s="13" t="n"/>
      <s:c r="AF129" s="14" t="n"/>
    </s:row>
    <s:row r="130" ht="26" customHeight="1">
      <s:c r="A130" s="12" t="inlineStr">
        <s:is>
          <s:t>BEJEGYZÉS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  <s:c r="AC130" s="13" t="n"/>
      <s:c r="AD130" s="13" t="n"/>
      <s:c r="AE130" s="13" t="n"/>
      <s:c r="AF130" s="14" t="n"/>
    </s:row>
    <s:row r="131" ht="26" customHeight="1">
      <s:c r="A131" s="12" t="inlineStr">
        <s:is>
          <s:t>BEJEGYZÉS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  <s:c r="AC131" s="13" t="n"/>
      <s:c r="AD131" s="13" t="n"/>
      <s:c r="AE131" s="13" t="n"/>
      <s:c r="AF131" s="14" t="n"/>
    </s:row>
    <s:row r="132" ht="26" customHeight="1">
      <s:c r="A132" s="12" t="inlineStr">
        <s:is>
          <s:t>BEJEGYZÉS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  <s:c r="AC132" s="13" t="n"/>
      <s:c r="AD132" s="13" t="n"/>
      <s:c r="AE132" s="13" t="n"/>
      <s:c r="AF132" s="14" t="n"/>
    </s:row>
    <s:row r="133" ht="26" customHeight="1">
      <s:c r="A133" s="12" t="inlineStr">
        <s:is>
          <s:t>BEJEGYZÉS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  <s:c r="AC133" s="13" t="n"/>
      <s:c r="AD133" s="13" t="n"/>
      <s:c r="AE133" s="13" t="n"/>
      <s:c r="AF133" s="14" t="n"/>
    </s:row>
    <s:row r="134" ht="26" customHeight="1">
      <s:c r="A134" s="12" t="inlineStr">
        <s:is>
          <s:t>BEJEGYZÉS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  <s:c r="AC134" s="13" t="n"/>
      <s:c r="AD134" s="13" t="n"/>
      <s:c r="AE134" s="13" t="n"/>
      <s:c r="AF134" s="14" t="n"/>
    </s:row>
    <s:row r="135" ht="26" customHeight="1">
      <s:c r="A135" s="12" t="inlineStr">
        <s:is>
          <s:t>BEJEGYZÉS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  <s:c r="AC135" s="13" t="n"/>
      <s:c r="AD135" s="13" t="n"/>
      <s:c r="AE135" s="13" t="n"/>
      <s:c r="AF135" s="14" t="n"/>
    </s:row>
    <s:row r="136" ht="26" customHeight="1">
      <s:c r="A136" s="12" t="inlineStr">
        <s:is>
          <s:t>BEJEGYZÉS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  <s:c r="AC136" s="13" t="n"/>
      <s:c r="AD136" s="13" t="n"/>
      <s:c r="AE136" s="13" t="n"/>
      <s:c r="AF136" s="14" t="n"/>
    </s:row>
    <s:row r="137" ht="26" customHeight="1">
      <s:c r="A137" s="12" t="inlineStr">
        <s:is>
          <s:t>BEJEGYZÉS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  <s:c r="AC137" s="13" t="n"/>
      <s:c r="AD137" s="13" t="n"/>
      <s:c r="AE137" s="13" t="n"/>
      <s:c r="AF137" s="14" t="n"/>
    </s:row>
    <s:row r="138" ht="26" customHeight="1">
      <s:c r="A138" s="12" t="inlineStr">
        <s:is>
          <s:t>BEJEGYZÉS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  <s:c r="AC138" s="13" t="n"/>
      <s:c r="AD138" s="13" t="n"/>
      <s:c r="AE138" s="13" t="n"/>
      <s:c r="AF138" s="14" t="n"/>
    </s:row>
    <s:row r="139" ht="26" customHeight="1">
      <s:c r="A139" s="12" t="inlineStr">
        <s:is>
          <s:t>BEJEGYZÉS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  <s:c r="AC139" s="13" t="n"/>
      <s:c r="AD139" s="13" t="n"/>
      <s:c r="AE139" s="13" t="n"/>
      <s:c r="AF139" s="14" t="n"/>
    </s:row>
    <s:row r="140" ht="26" customHeight="1">
      <s:c r="A140" s="12" t="inlineStr">
        <s:is>
          <s:t>BEJEGYZÉS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  <s:c r="AC140" s="13" t="n"/>
      <s:c r="AD140" s="13" t="n"/>
      <s:c r="AE140" s="13" t="n"/>
      <s:c r="AF140" s="14" t="n"/>
    </s:row>
    <s:row r="141" ht="26" customHeight="1">
      <s:c r="A141" s="12" t="inlineStr">
        <s:is>
          <s:t>BEJEGYZÉS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  <s:c r="AC141" s="13" t="n"/>
      <s:c r="AD141" s="13" t="n"/>
      <s:c r="AE141" s="13" t="n"/>
      <s:c r="AF141" s="14" t="n"/>
    </s:row>
    <s:row r="142" ht="26" customHeight="1">
      <s:c r="A142" s="12" t="inlineStr">
        <s:is>
          <s:t>BEJEGYZÉS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  <s:c r="AC142" s="13" t="n"/>
      <s:c r="AD142" s="13" t="n"/>
      <s:c r="AE142" s="13" t="n"/>
      <s:c r="AF142" s="14" t="n"/>
    </s:row>
    <s:row r="143" ht="26" customHeight="1">
      <s:c r="A143" s="12" t="inlineStr">
        <s:is>
          <s:t>BEJEGYZÉS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  <s:c r="AC143" s="13" t="n"/>
      <s:c r="AD143" s="13" t="n"/>
      <s:c r="AE143" s="13" t="n"/>
      <s:c r="AF143" s="14" t="n"/>
    </s:row>
    <s:row r="144" ht="26" customHeight="1">
      <s:c r="A144" s="12" t="inlineStr">
        <s:is>
          <s:t>BEJEGYZÉS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  <s:c r="AC144" s="13" t="n"/>
      <s:c r="AD144" s="13" t="n"/>
      <s:c r="AE144" s="13" t="n"/>
      <s:c r="AF144" s="14" t="n"/>
    </s:row>
    <s:row r="145" ht="26" customHeight="1">
      <s:c r="A145" s="12" t="inlineStr">
        <s:is>
          <s:t>BEJEGYZÉS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  <s:c r="AC145" s="13" t="n"/>
      <s:c r="AD145" s="13" t="n"/>
      <s:c r="AE145" s="13" t="n"/>
      <s:c r="AF145" s="14" t="n"/>
    </s:row>
    <s:row r="146" ht="26" customHeight="1">
      <s:c r="A146" s="12" t="inlineStr">
        <s:is>
          <s:t>BEJEGYZÉS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  <s:c r="AC146" s="13" t="n"/>
      <s:c r="AD146" s="13" t="n"/>
      <s:c r="AE146" s="13" t="n"/>
      <s:c r="AF146" s="14" t="n"/>
    </s:row>
    <s:row r="147" ht="26" customHeight="1">
      <s:c r="A147" s="12" t="inlineStr">
        <s:is>
          <s:t>BEJEGYZÉS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  <s:c r="AC147" s="13" t="n"/>
      <s:c r="AD147" s="13" t="n"/>
      <s:c r="AE147" s="13" t="n"/>
      <s:c r="AF147" s="14" t="n"/>
    </s:row>
    <s:row r="148" ht="26" customHeight="1">
      <s:c r="A148" s="12" t="inlineStr">
        <s:is>
          <s:t>BEJEGYZÉS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  <s:c r="AC148" s="13" t="n"/>
      <s:c r="AD148" s="13" t="n"/>
      <s:c r="AE148" s="13" t="n"/>
      <s:c r="AF148" s="14" t="n"/>
    </s:row>
    <s:row r="149" ht="26" customHeight="1">
      <s:c r="A149" s="12" t="inlineStr">
        <s:is>
          <s:t>BEJEGYZÉS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  <s:c r="AC149" s="13" t="n"/>
      <s:c r="AD149" s="13" t="n"/>
      <s:c r="AE149" s="13" t="n"/>
      <s:c r="AF149" s="14" t="n"/>
    </s:row>
    <s:row r="150" ht="26" customHeight="1">
      <s:c r="A150" s="12" t="inlineStr">
        <s:is>
          <s:t>BEJEGYZÉS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  <s:c r="AC150" s="13" t="n"/>
      <s:c r="AD150" s="13" t="n"/>
      <s:c r="AE150" s="13" t="n"/>
      <s:c r="AF150" s="14" t="n"/>
    </s:row>
    <s:row r="151" ht="26" customHeight="1">
      <s:c r="A151" s="12" t="inlineStr">
        <s:is>
          <s:t>BEJEGYZÉS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  <s:c r="AC151" s="13" t="n"/>
      <s:c r="AD151" s="13" t="n"/>
      <s:c r="AE151" s="13" t="n"/>
      <s:c r="AF151" s="14" t="n"/>
    </s:row>
    <s:row r="152" ht="26" customHeight="1">
      <s:c r="A152" s="12" t="inlineStr">
        <s:is>
          <s:t>BEJEGYZÉS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  <s:c r="AC152" s="13" t="n"/>
      <s:c r="AD152" s="13" t="n"/>
      <s:c r="AE152" s="13" t="n"/>
      <s:c r="AF152" s="14" t="n"/>
    </s:row>
    <s:row r="153" ht="26" customHeight="1">
      <s:c r="A153" s="12" t="inlineStr">
        <s:is>
          <s:t>BEJEGYZÉS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  <s:c r="AC153" s="13" t="n"/>
      <s:c r="AD153" s="13" t="n"/>
      <s:c r="AE153" s="13" t="n"/>
      <s:c r="AF153" s="14" t="n"/>
    </s:row>
    <s:row r="154" ht="26" customHeight="1">
      <s:c r="A154" s="12" t="inlineStr">
        <s:is>
          <s:t>BEJEGYZÉS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  <s:c r="AC154" s="13" t="n"/>
      <s:c r="AD154" s="13" t="n"/>
      <s:c r="AE154" s="13" t="n"/>
      <s:c r="AF154" s="14" t="n"/>
    </s:row>
    <s:row r="155" ht="26" customHeight="1">
      <s:c r="A155" s="12" t="inlineStr">
        <s:is>
          <s:t>BEJEGYZÉS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  <s:c r="AC155" s="13" t="n"/>
      <s:c r="AD155" s="13" t="n"/>
      <s:c r="AE155" s="13" t="n"/>
      <s:c r="AF155" s="14" t="n"/>
    </s:row>
    <s:row r="156" ht="26" customHeight="1">
      <s:c r="A156" s="12" t="inlineStr">
        <s:is>
          <s:t>BEJEGYZÉS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  <s:c r="AC156" s="13" t="n"/>
      <s:c r="AD156" s="13" t="n"/>
      <s:c r="AE156" s="13" t="n"/>
      <s:c r="AF156" s="14" t="n"/>
    </s:row>
    <s:row r="157" ht="26" customHeight="1">
      <s:c r="A157" s="12" t="inlineStr">
        <s:is>
          <s:t>BEJEGYZÉS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  <s:c r="AC157" s="13" t="n"/>
      <s:c r="AD157" s="13" t="n"/>
      <s:c r="AE157" s="13" t="n"/>
      <s:c r="AF157" s="14" t="n"/>
    </s:row>
    <s:row r="158" ht="26" customHeight="1">
      <s:c r="A158" s="12" t="inlineStr">
        <s:is>
          <s:t>BEJEGYZÉS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  <s:c r="AC158" s="13" t="n"/>
      <s:c r="AD158" s="13" t="n"/>
      <s:c r="AE158" s="13" t="n"/>
      <s:c r="AF158" s="14" t="n"/>
    </s:row>
    <s:row r="159" ht="26" customHeight="1">
      <s:c r="A159" s="12" t="inlineStr">
        <s:is>
          <s:t>BEJEGYZÉS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  <s:c r="AC159" s="13" t="n"/>
      <s:c r="AD159" s="13" t="n"/>
      <s:c r="AE159" s="13" t="n"/>
      <s:c r="AF159" s="14" t="n"/>
    </s:row>
    <s:row r="160" ht="26" customHeight="1">
      <s:c r="A160" s="12" t="inlineStr">
        <s:is>
          <s:t>BEJEGYZÉS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  <s:c r="AC160" s="13" t="n"/>
      <s:c r="AD160" s="13" t="n"/>
      <s:c r="AE160" s="13" t="n"/>
      <s:c r="AF160" s="14" t="n"/>
    </s:row>
    <s:row r="161" ht="26" customHeight="1">
      <s:c r="A161" s="12" t="inlineStr">
        <s:is>
          <s:t>BEJEGYZÉS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  <s:c r="AC161" s="13" t="n"/>
      <s:c r="AD161" s="13" t="n"/>
      <s:c r="AE161" s="13" t="n"/>
      <s:c r="AF161" s="14" t="n"/>
    </s:row>
    <s:row r="162" ht="26" customHeight="1">
      <s:c r="A162" s="12" t="inlineStr">
        <s:is>
          <s:t>BEJEGYZÉS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  <s:c r="AC162" s="13" t="n"/>
      <s:c r="AD162" s="13" t="n"/>
      <s:c r="AE162" s="13" t="n"/>
      <s:c r="AF162" s="14" t="n"/>
    </s:row>
    <s:row r="163" ht="26" customHeight="1">
      <s:c r="A163" s="12" t="inlineStr">
        <s:is>
          <s:t>BEJEGYZÉS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  <s:c r="AC163" s="13" t="n"/>
      <s:c r="AD163" s="13" t="n"/>
      <s:c r="AE163" s="13" t="n"/>
      <s:c r="AF163" s="14" t="n"/>
    </s:row>
    <s:row r="164" ht="26" customHeight="1">
      <s:c r="A164" s="12" t="inlineStr">
        <s:is>
          <s:t>BEJEGYZÉS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  <s:c r="AC164" s="13" t="n"/>
      <s:c r="AD164" s="13" t="n"/>
      <s:c r="AE164" s="13" t="n"/>
      <s:c r="AF164" s="14" t="n"/>
    </s:row>
    <s:row r="165" ht="26" customHeight="1">
      <s:c r="A165" s="12" t="inlineStr">
        <s:is>
          <s:t>BEJEGYZÉS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  <s:c r="AC165" s="13" t="n"/>
      <s:c r="AD165" s="13" t="n"/>
      <s:c r="AE165" s="13" t="n"/>
      <s:c r="AF165" s="14" t="n"/>
    </s:row>
    <s:row r="166" ht="26" customHeight="1">
      <s:c r="A166" s="12" t="inlineStr">
        <s:is>
          <s:t>BEJEGYZÉS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  <s:c r="AC166" s="13" t="n"/>
      <s:c r="AD166" s="13" t="n"/>
      <s:c r="AE166" s="13" t="n"/>
      <s:c r="AF166" s="14" t="n"/>
    </s:row>
    <s:row r="167" ht="26" customHeight="1">
      <s:c r="A167" s="12" t="inlineStr">
        <s:is>
          <s:t>BEJEGYZÉS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  <s:c r="AC167" s="13" t="n"/>
      <s:c r="AD167" s="13" t="n"/>
      <s:c r="AE167" s="13" t="n"/>
      <s:c r="AF167" s="14" t="n"/>
    </s:row>
    <s:row r="168" ht="26" customHeight="1">
      <s:c r="A168" s="12" t="inlineStr">
        <s:is>
          <s:t>BEJEGYZÉS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  <s:c r="AC168" s="13" t="n"/>
      <s:c r="AD168" s="13" t="n"/>
      <s:c r="AE168" s="13" t="n"/>
      <s:c r="AF168" s="14" t="n"/>
    </s:row>
    <s:row r="169" ht="26" customHeight="1">
      <s:c r="A169" s="12" t="inlineStr">
        <s:is>
          <s:t>BEJEGYZÉS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  <s:c r="AC169" s="13" t="n"/>
      <s:c r="AD169" s="13" t="n"/>
      <s:c r="AE169" s="13" t="n"/>
      <s:c r="AF169" s="14" t="n"/>
    </s:row>
    <s:row r="170" ht="26" customHeight="1">
      <s:c r="A170" s="12" t="inlineStr">
        <s:is>
          <s:t>BEJEGYZÉS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  <s:c r="AC170" s="13" t="n"/>
      <s:c r="AD170" s="13" t="n"/>
      <s:c r="AE170" s="13" t="n"/>
      <s:c r="AF170" s="14" t="n"/>
    </s:row>
    <s:row r="171" ht="26" customHeight="1">
      <s:c r="A171" s="12" t="inlineStr">
        <s:is>
          <s:t>BEJEGYZÉS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  <s:c r="AC171" s="13" t="n"/>
      <s:c r="AD171" s="13" t="n"/>
      <s:c r="AE171" s="13" t="n"/>
      <s:c r="AF171" s="14" t="n"/>
    </s:row>
    <s:row r="172" ht="26" customHeight="1">
      <s:c r="A172" s="12" t="inlineStr">
        <s:is>
          <s:t>BEJEGYZÉS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  <s:c r="AC172" s="13" t="n"/>
      <s:c r="AD172" s="13" t="n"/>
      <s:c r="AE172" s="13" t="n"/>
      <s:c r="AF172" s="14" t="n"/>
    </s:row>
    <s:row r="173" ht="26" customHeight="1">
      <s:c r="A173" s="12" t="inlineStr">
        <s:is>
          <s:t>BEJEGYZÉS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  <s:c r="AC173" s="13" t="n"/>
      <s:c r="AD173" s="13" t="n"/>
      <s:c r="AE173" s="13" t="n"/>
      <s:c r="AF173" s="14" t="n"/>
    </s:row>
    <s:row r="174" ht="26" customHeight="1">
      <s:c r="A174" s="12" t="inlineStr">
        <s:is>
          <s:t>BEJEGYZÉS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  <s:c r="AC174" s="13" t="n"/>
      <s:c r="AD174" s="13" t="n"/>
      <s:c r="AE174" s="13" t="n"/>
      <s:c r="AF174" s="14" t="n"/>
    </s:row>
    <s:row r="175" ht="26" customHeight="1">
      <s:c r="A175" s="12" t="inlineStr">
        <s:is>
          <s:t>BEJEGYZÉS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  <s:c r="AC175" s="13" t="n"/>
      <s:c r="AD175" s="13" t="n"/>
      <s:c r="AE175" s="13" t="n"/>
      <s:c r="AF175" s="14" t="n"/>
    </s:row>
    <s:row r="176" ht="26" customHeight="1">
      <s:c r="A176" s="12" t="inlineStr">
        <s:is>
          <s:t>BEJEGYZÉS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  <s:c r="AC176" s="13" t="n"/>
      <s:c r="AD176" s="13" t="n"/>
      <s:c r="AE176" s="13" t="n"/>
      <s:c r="AF176" s="14" t="n"/>
    </s:row>
    <s:row r="177" ht="26" customHeight="1">
      <s:c r="A177" s="12" t="inlineStr">
        <s:is>
          <s:t>BEJEGYZÉS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  <s:c r="AC177" s="13" t="n"/>
      <s:c r="AD177" s="13" t="n"/>
      <s:c r="AE177" s="13" t="n"/>
      <s:c r="AF177" s="14" t="n"/>
    </s:row>
    <s:row r="178" ht="26" customHeight="1">
      <s:c r="A178" s="12" t="inlineStr">
        <s:is>
          <s:t>BEJEGYZÉS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  <s:c r="AC178" s="13" t="n"/>
      <s:c r="AD178" s="13" t="n"/>
      <s:c r="AE178" s="13" t="n"/>
      <s:c r="AF178" s="14" t="n"/>
    </s:row>
    <s:row r="179" ht="26" customHeight="1">
      <s:c r="A179" s="12" t="inlineStr">
        <s:is>
          <s:t>BEJEGYZÉS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  <s:c r="AC179" s="13" t="n"/>
      <s:c r="AD179" s="13" t="n"/>
      <s:c r="AE179" s="13" t="n"/>
      <s:c r="AF179" s="14" t="n"/>
    </s:row>
    <s:row r="180" ht="26" customHeight="1">
      <s:c r="A180" s="12" t="inlineStr">
        <s:is>
          <s:t>BEJEGYZÉS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  <s:c r="AC180" s="13" t="n"/>
      <s:c r="AD180" s="13" t="n"/>
      <s:c r="AE180" s="13" t="n"/>
      <s:c r="AF180" s="14" t="n"/>
    </s:row>
    <s:row r="181" ht="26" customHeight="1">
      <s:c r="A181" s="12" t="inlineStr">
        <s:is>
          <s:t>BEJEGYZÉS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  <s:c r="AC181" s="13" t="n"/>
      <s:c r="AD181" s="13" t="n"/>
      <s:c r="AE181" s="13" t="n"/>
      <s:c r="AF181" s="14" t="n"/>
    </s:row>
    <s:row r="182" ht="26" customHeight="1">
      <s:c r="A182" s="12" t="inlineStr">
        <s:is>
          <s:t>BEJEGYZÉS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  <s:c r="AC182" s="13" t="n"/>
      <s:c r="AD182" s="13" t="n"/>
      <s:c r="AE182" s="13" t="n"/>
      <s:c r="AF182" s="14" t="n"/>
    </s:row>
    <s:row r="183" ht="26" customHeight="1">
      <s:c r="A183" s="12" t="inlineStr">
        <s:is>
          <s:t>BEJEGYZÉS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  <s:c r="AC183" s="13" t="n"/>
      <s:c r="AD183" s="13" t="n"/>
      <s:c r="AE183" s="13" t="n"/>
      <s:c r="AF183" s="14" t="n"/>
    </s:row>
    <s:row r="184" ht="26" customHeight="1">
      <s:c r="A184" s="12" t="inlineStr">
        <s:is>
          <s:t>BEJEGYZÉS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  <s:c r="AC184" s="13" t="n"/>
      <s:c r="AD184" s="13" t="n"/>
      <s:c r="AE184" s="13" t="n"/>
      <s:c r="AF184" s="14" t="n"/>
    </s:row>
    <s:row r="185" ht="26" customHeight="1">
      <s:c r="A185" s="12" t="inlineStr">
        <s:is>
          <s:t>BEJEGYZÉS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  <s:c r="AC185" s="13" t="n"/>
      <s:c r="AD185" s="13" t="n"/>
      <s:c r="AE185" s="13" t="n"/>
      <s:c r="AF185" s="14" t="n"/>
    </s:row>
    <s:row r="186" ht="26" customHeight="1">
      <s:c r="A186" s="12" t="inlineStr">
        <s:is>
          <s:t>BEJEGYZÉS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  <s:c r="AC186" s="13" t="n"/>
      <s:c r="AD186" s="13" t="n"/>
      <s:c r="AE186" s="13" t="n"/>
      <s:c r="AF186" s="14" t="n"/>
    </s:row>
    <s:row r="187" ht="26" customHeight="1">
      <s:c r="A187" s="12" t="inlineStr">
        <s:is>
          <s:t>BEJEGYZÉS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  <s:c r="AC187" s="13" t="n"/>
      <s:c r="AD187" s="13" t="n"/>
      <s:c r="AE187" s="13" t="n"/>
      <s:c r="AF187" s="14" t="n"/>
    </s:row>
    <s:row r="188" ht="26" customHeight="1">
      <s:c r="A188" s="12" t="inlineStr">
        <s:is>
          <s:t>BEJEGYZÉS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  <s:c r="AC188" s="13" t="n"/>
      <s:c r="AD188" s="13" t="n"/>
      <s:c r="AE188" s="13" t="n"/>
      <s:c r="AF188" s="14" t="n"/>
    </s:row>
    <s:row r="189" ht="26" customHeight="1">
      <s:c r="A189" s="12" t="inlineStr">
        <s:is>
          <s:t>BEJEGYZÉS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  <s:c r="AC189" s="13" t="n"/>
      <s:c r="AD189" s="13" t="n"/>
      <s:c r="AE189" s="13" t="n"/>
      <s:c r="AF189" s="14" t="n"/>
    </s:row>
    <s:row r="190" ht="26" customHeight="1">
      <s:c r="A190" s="12" t="inlineStr">
        <s:is>
          <s:t>BEJEGYZÉS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  <s:c r="AC190" s="13" t="n"/>
      <s:c r="AD190" s="13" t="n"/>
      <s:c r="AE190" s="13" t="n"/>
      <s:c r="AF190" s="14" t="n"/>
    </s:row>
    <s:row r="191" ht="26" customHeight="1">
      <s:c r="A191" s="12" t="inlineStr">
        <s:is>
          <s:t>BEJEGYZÉS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  <s:c r="AC191" s="13" t="n"/>
      <s:c r="AD191" s="13" t="n"/>
      <s:c r="AE191" s="13" t="n"/>
      <s:c r="AF191" s="14" t="n"/>
    </s:row>
    <s:row r="192" ht="26" customHeight="1">
      <s:c r="A192" s="12" t="inlineStr">
        <s:is>
          <s:t>BEJEGYZÉS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  <s:c r="AC192" s="13" t="n"/>
      <s:c r="AD192" s="13" t="n"/>
      <s:c r="AE192" s="13" t="n"/>
      <s:c r="AF192" s="14" t="n"/>
    </s:row>
    <s:row r="193" ht="26" customHeight="1">
      <s:c r="A193" s="12" t="inlineStr">
        <s:is>
          <s:t>BEJEGYZÉS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  <s:c r="AC193" s="13" t="n"/>
      <s:c r="AD193" s="13" t="n"/>
      <s:c r="AE193" s="13" t="n"/>
      <s:c r="AF193" s="14" t="n"/>
    </s:row>
    <s:row r="194" ht="26" customHeight="1">
      <s:c r="A194" s="12" t="inlineStr">
        <s:is>
          <s:t>BEJEGYZÉS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  <s:c r="AC194" s="13" t="n"/>
      <s:c r="AD194" s="13" t="n"/>
      <s:c r="AE194" s="13" t="n"/>
      <s:c r="AF194" s="14" t="n"/>
    </s:row>
    <s:row r="195" ht="26" customHeight="1">
      <s:c r="A195" s="12" t="inlineStr">
        <s:is>
          <s:t>BEJEGYZÉS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  <s:c r="AC195" s="13" t="n"/>
      <s:c r="AD195" s="13" t="n"/>
      <s:c r="AE195" s="13" t="n"/>
      <s:c r="AF195" s="14" t="n"/>
    </s:row>
    <s:row r="196" ht="26" customHeight="1">
      <s:c r="A196" s="12" t="inlineStr">
        <s:is>
          <s:t>BEJEGYZÉS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  <s:c r="AC196" s="13" t="n"/>
      <s:c r="AD196" s="13" t="n"/>
      <s:c r="AE196" s="13" t="n"/>
      <s:c r="AF196" s="14" t="n"/>
    </s:row>
    <s:row r="197" ht="26" customHeight="1">
      <s:c r="A197" s="12" t="inlineStr">
        <s:is>
          <s:t>BEJEGYZÉS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  <s:c r="AC197" s="13" t="n"/>
      <s:c r="AD197" s="13" t="n"/>
      <s:c r="AE197" s="13" t="n"/>
      <s:c r="AF197" s="14" t="n"/>
    </s:row>
    <s:row r="198" ht="26" customHeight="1">
      <s:c r="A198" s="12" t="inlineStr">
        <s:is>
          <s:t>BEJEGYZÉS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  <s:c r="AC198" s="13" t="n"/>
      <s:c r="AD198" s="13" t="n"/>
      <s:c r="AE198" s="13" t="n"/>
      <s:c r="AF198" s="14" t="n"/>
    </s:row>
    <s:row r="199" ht="26" customHeight="1">
      <s:c r="A199" s="12" t="inlineStr">
        <s:is>
          <s:t>BEJEGYZÉS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  <s:c r="AC199" s="13" t="n"/>
      <s:c r="AD199" s="13" t="n"/>
      <s:c r="AE199" s="13" t="n"/>
      <s:c r="AF199" s="14" t="n"/>
    </s:row>
    <s:row r="200" ht="26" customHeight="1">
      <s:c r="A200" s="12" t="inlineStr">
        <s:is>
          <s:t>BEJEGYZÉS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  <s:c r="AC200" s="13" t="n"/>
      <s:c r="AD200" s="13" t="n"/>
      <s:c r="AE200" s="13" t="n"/>
      <s:c r="AF200" s="14" t="n"/>
    </s:row>
    <s:row r="201" ht="26" customHeight="1">
      <s:c r="A201" s="12" t="inlineStr">
        <s:is>
          <s:t>BEJEGYZÉS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  <s:c r="AC201" s="13" t="n"/>
      <s:c r="AD201" s="13" t="n"/>
      <s:c r="AE201" s="13" t="n"/>
      <s:c r="AF201" s="14" t="n"/>
    </s:row>
    <s:row r="202" ht="26" customHeight="1">
      <s:c r="A202" s="12" t="inlineStr">
        <s:is>
          <s:t>BEJEGYZÉS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  <s:c r="AC202" s="13" t="n"/>
      <s:c r="AD202" s="13" t="n"/>
      <s:c r="AE202" s="13" t="n"/>
      <s:c r="AF202" s="14" t="n"/>
    </s:row>
    <s:row r="203" ht="26" customHeight="1">
      <s:c r="A203" s="12" t="inlineStr">
        <s:is>
          <s:t>BEJEGYZÉS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  <s:c r="AC203" s="13" t="n"/>
      <s:c r="AD203" s="13" t="n"/>
      <s:c r="AE203" s="13" t="n"/>
      <s:c r="AF203" s="14" t="n"/>
    </s:row>
    <s:row r="204" ht="26" customHeight="1">
      <s:c r="A204" s="12" t="inlineStr">
        <s:is>
          <s:t>BEJEGYZÉS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  <s:c r="AC204" s="13" t="n"/>
      <s:c r="AD204" s="13" t="n"/>
      <s:c r="AE204" s="13" t="n"/>
      <s:c r="AF204" s="14" t="n"/>
    </s:row>
    <s:row r="205" ht="26" customHeight="1">
      <s:c r="A205" s="12" t="inlineStr">
        <s:is>
          <s:t>BEJEGYZÉS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  <s:c r="AC205" s="13" t="n"/>
      <s:c r="AD205" s="13" t="n"/>
      <s:c r="AE205" s="13" t="n"/>
      <s:c r="AF205" s="14" t="n"/>
    </s:row>
    <s:row r="206" ht="26" customHeight="1">
      <s:c r="A206" s="12" t="inlineStr">
        <s:is>
          <s:t>BEJEGYZÉS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  <s:c r="AC206" s="13" t="n"/>
      <s:c r="AD206" s="13" t="n"/>
      <s:c r="AE206" s="13" t="n"/>
      <s:c r="AF206" s="14" t="n"/>
    </s:row>
    <s:row r="207" ht="26" customHeight="1">
      <s:c r="A207" s="12" t="inlineStr">
        <s:is>
          <s:t>BEJEGYZÉS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  <s:c r="AC207" s="13" t="n"/>
      <s:c r="AD207" s="13" t="n"/>
      <s:c r="AE207" s="13" t="n"/>
      <s:c r="AF207" s="14" t="n"/>
    </s:row>
    <s:row r="208" ht="26" customHeight="1">
      <s:c r="A208" s="12" t="inlineStr">
        <s:is>
          <s:t>BEJEGYZÉS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  <s:c r="AC208" s="13" t="n"/>
      <s:c r="AD208" s="13" t="n"/>
      <s:c r="AE208" s="13" t="n"/>
      <s:c r="AF208" s="14" t="n"/>
    </s:row>
    <s:row r="209" ht="26" customHeight="1">
      <s:c r="A209" s="12" t="inlineStr">
        <s:is>
          <s:t>BEJEGYZÉS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  <s:c r="AC209" s="13" t="n"/>
      <s:c r="AD209" s="13" t="n"/>
      <s:c r="AE209" s="13" t="n"/>
      <s:c r="AF209" s="14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F209"/>
  <s:mergeCells count="6">
    <s:mergeCell ref="A7:L7"/>
    <s:mergeCell ref="A5:L5"/>
    <s:mergeCell ref="A2:K2"/>
    <s:mergeCell ref="A6:L6"/>
    <s:mergeCell ref="A3:L3"/>
    <s:mergeCell ref="A4:L4"/>
  </s:mergeCells>
  <s:dataValidations count="13">
    <s:dataValidation sqref="E9:E209" showDropDown="0" showInputMessage="0" showErrorMessage="1" allowBlank="1" error="Ellenőrizze az értéket és az egységet." type="date" operator="between">
      <s:formula1>1</s:formula1>
      <s:formula2>2958465</s:formula2>
    </s:dataValidation>
    <s:dataValidation sqref="F9:F209" showDropDown="0" showInputMessage="0" showErrorMessage="1" allowBlank="1" error="Ellenőrizze az értéket és az egységet." type="time" operator="between">
      <s:formula1>0</s:formula1>
      <s:formula2>0.99999999</s:formula2>
    </s:dataValidation>
    <s:dataValidation sqref="G9:G209" showDropDown="0" showInputMessage="0" showErrorMessage="1" allowBlank="1" error="Ellenőrizze az értéket és az egységet." type="date" operator="between">
      <s:formula1>1</s:formula1>
      <s:formula2>2958465</s:formula2>
    </s:dataValidation>
    <s:dataValidation sqref="H9:H209" showDropDown="0" showInputMessage="0" showErrorMessage="1" allowBlank="1" error="Ellenőrizze az értéket és az egységet." type="time" operator="between">
      <s:formula1>0</s:formula1>
      <s:formula2>0.99999999</s:formula2>
    </s:dataValidation>
    <s:dataValidation sqref="O9:O209" showDropDown="0" showInputMessage="0" showErrorMessage="1" allowBlank="1" errorTitle="Ellenőrizze az értéket és az egységet." error="Nullánál nem kisebb számot adjon meg." type="decimal" operator="greaterThanOrEqual">
      <s:formula1>0</s:formula1>
    </s:dataValidation>
    <s:dataValidation sqref="Q9:Q209" showDropDown="0" showInputMessage="0" showErrorMessage="1" allowBlank="1" errorTitle="Ellenőrizze az értéket és az egységet." error="Nullánál nem kisebb számot adjon meg." type="decimal" operator="greaterThanOrEqual">
      <s:formula1>0</s:formula1>
    </s:dataValidation>
    <s:dataValidation sqref="AF9:AF209" showDropDown="0" showInputMessage="0" showErrorMessage="1" allowBlank="1" error="Ellenőrizze az értéket és az egységet." type="date" operator="between">
      <s:formula1>1</s:formula1>
      <s:formula2>2958465</s:formula2>
    </s:dataValidation>
    <s:dataValidation sqref="A9:A209" showDropDown="0" showInputMessage="1" showErrorMessage="1" allowBlank="1" promptTitle="Válasszon vagy írjon" prompt="Ellenőrizze az értéket és az egységet." type="list">
      <s:formula1>=HU_hu_status</s:formula1>
    </s:dataValidation>
    <s:dataValidation sqref="I9:I209" showDropDown="0" showInputMessage="1" showErrorMessage="1" allowBlank="1" promptTitle="Válasszon vagy írjon" prompt="Ellenőrizze az értéket és az egységet." type="list">
      <s:formula1>=HU_hu_use_type</s:formula1>
    </s:dataValidation>
    <s:dataValidation sqref="R9:R209" showDropDown="0" showInputMessage="1" showErrorMessage="1" allowBlank="1" promptTitle="Válasszon vagy írjon" prompt="Ellenőrizze az értéket és az egységet." type="list">
      <s:formula1>=HU_hu_extent_unit</s:formula1>
    </s:dataValidation>
    <s:dataValidation sqref="P9:P209" showDropDown="0" showInputMessage="1" showErrorMessage="1" allowBlank="1" promptTitle="Válasszon vagy írjon" prompt="Ellenőrizze az értéket és az egységet." type="list">
      <s:formula1>=HU_hu_dose_unit</s:formula1>
    </s:dataValidation>
    <s:dataValidation sqref="M9:M209" showDropDown="0" showInputMessage="1" showErrorMessage="0" allowBlank="1" promptTitle="Válasszon vagy írjon" prompt="Ellenőrizze az értéket és az egységet." type="list">
      <s:formula1>=HU_hu_product</s:formula1>
    </s:dataValidation>
    <s:dataValidation sqref="J9:J209" showDropDown="0" showInputMessage="1" showErrorMessage="0" allowBlank="1" promptTitle="Válasszon vagy írjon" prompt="Ellenőrizze az értéket és az egységet." type="list">
      <s:formula1>=HU_hu_field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HU | Összesítés</s:t>
        </s:is>
      </s:c>
    </s:row>
    <s:row r="3" ht="36" customHeight="1">
      <s:c r="A3" s="2" t="inlineStr">
        <s:is>
          <s:t>Összegek készítmény / tábla és külön egységek szerint, nem egyedi földterület. Üres kulcsok és PÉLDA nélkül.</s:t>
        </s:is>
      </s:c>
    </s:row>
    <s:row r="4" ht="30" customHeight="1">
      <s:c r="A4" s="2" t="inlineStr">
        <s:is>
          <s:t>Egy sor készítményenként és kezelésenként. Adja meg a pontos helyet és egységeket. A PÉLDA kimarad. 200 bejegyzés felett minden képlet tartományát bővítse.</s:t>
        </s:is>
      </s:c>
    </s:row>
    <s:row r="5" ht="30" customHeight="1">
      <s:c r="A5" s="2" t="inlineStr">
        <s:is>
          <s:t>A fehér cellák és listák szerkeszthetők; a képletek jelszó nélkül védettek. A dózisok nem felhasználási ajánlások.</s:t>
        </s:is>
      </s:c>
    </s:row>
    <s:row r="6" ht="22" customHeight="1">
      <s:c r="A6" s="2" t="inlineStr">
        <s:is>
          <s:t>Hiányos bejegyzések = Kezelt terület / mennyiség / Terület / mennyiség mértékegysége</s:t>
        </s:is>
      </s:c>
    </s:row>
    <s:row r="7">
      <s:c r="A7" s="17" t="inlineStr">
        <s:is>
          <s:t>Készítményenként</s:t>
        </s:is>
      </s:c>
      <s:c r="G7" s="17" t="inlineStr">
        <s:is>
          <s:t>Táblánként</s:t>
        </s:is>
      </s:c>
    </s:row>
    <s:row r="8" ht="34" customHeight="1">
      <s:c r="A8" s="3" t="inlineStr">
        <s:is>
          <s:t>Készítmény teljes neve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Hiányos bejegyzések</s:t>
        </s:is>
      </s:c>
      <s:c r="F8" s="3" t="inlineStr"/>
      <s:c r="G8" s="3" t="inlineStr">
        <s:is>
          <s:t>Tábla / parcella azonosítója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Hiányos bejegyzések</s:t>
        </s:is>
      </s:c>
    </s:row>
    <s:row r="9" ht="25" customHeight="1">
      <s:c r="A9" s="18" t="str">
        <s:f>IF(AND('Bejegyzések'!A9="BEJEGYZÉS",'Bejegyzések'!M9&lt;&gt;""),IF(SUMPRODUCT(--('Bejegyzések'!$M$9:M9='Bejegyzések'!M9),--('Bejegyzések'!$A$9:A9="BEJEGYZÉS"))=1,'Bejegyzések'!M9,""),"")</s:f>
        <s:v/>
      </s:c>
      <s:c r="B9" s="19" t="str">
        <s:f>IF($A9="","",SUMPRODUCT(--('Bejegyzések'!$M$9:$M$209=$A9),--('Bejegyzések'!$A$9:$A$209="BEJEGYZÉS"),--('Bejegyzések'!$R$9:$R$209="ha"),'Bejegyzések'!$Q$9:$Q$209))</s:f>
        <s:v/>
      </s:c>
      <s:c r="C9" s="19" t="str">
        <s:f>IF($A9="","",SUMPRODUCT(--('Bejegyzések'!$M$9:$M$209=$A9),--('Bejegyzések'!$A$9:$A$209="BEJEGYZÉS"),--('Bejegyzések'!$R$9:$R$209="acre"),'Bejegyzések'!$Q$9:$Q$209))</s:f>
        <s:v/>
      </s:c>
      <s:c r="D9" s="19" t="str">
        <s:f>IF($A9="","",SUMPRODUCT(--('Bejegyzések'!$M$9:$M$209=$A9),--('Bejegyzések'!$A$9:$A$209="BEJEGYZÉS"),--('Bejegyzések'!$R$9:$R$209="m²"),'Bejegyzések'!$Q$9:$Q$209))</s:f>
        <s:v/>
      </s:c>
      <s:c r="E9" s="20" t="str">
        <s:f>IF($A9="","",SUMPRODUCT(--('Bejegyzések'!$M$9:$M$209=$A9),--('Bejegyzések'!$A$9:$A$209="BEJEGYZÉS"),--('Bejegyzések'!$Q$9:$Q$209=""))+SUMPRODUCT(--('Bejegyzések'!$M$9:$M$209=$A9),--('Bejegyzések'!$A$9:$A$209="BEJEGYZÉS"),--('Bejegyzések'!$Q$9:$Q$209&lt;&gt;""),--('Bejegyzések'!$R$9:$R$209="")))</s:f>
        <s:v/>
      </s:c>
      <s:c r="F9" s="21" t="n"/>
      <s:c r="G9" s="18" t="str">
        <s:f>IF(AND('Bejegyzések'!A9="BEJEGYZÉS",'Bejegyzések'!J9&lt;&gt;""),IF(SUMPRODUCT(--('Bejegyzések'!$J$9:J9='Bejegyzések'!J9),--('Bejegyzések'!$A$9:A9="BEJEGYZÉS"))=1,'Bejegyzések'!J9,""),"")</s:f>
        <s:v/>
      </s:c>
      <s:c r="H9" s="19" t="str">
        <s:f>IF($G9="","",SUMPRODUCT(--('Bejegyzések'!$J$9:$J$209=$G9),--('Bejegyzések'!$A$9:$A$209="BEJEGYZÉS"),--('Bejegyzések'!$R$9:$R$209="ha"),'Bejegyzések'!$Q$9:$Q$209))</s:f>
        <s:v/>
      </s:c>
      <s:c r="I9" s="19" t="str">
        <s:f>IF($G9="","",SUMPRODUCT(--('Bejegyzések'!$J$9:$J$209=$G9),--('Bejegyzések'!$A$9:$A$209="BEJEGYZÉS"),--('Bejegyzések'!$R$9:$R$209="acre"),'Bejegyzések'!$Q$9:$Q$209))</s:f>
        <s:v/>
      </s:c>
      <s:c r="J9" s="19" t="str">
        <s:f>IF($G9="","",SUMPRODUCT(--('Bejegyzések'!$J$9:$J$209=$G9),--('Bejegyzések'!$A$9:$A$209="BEJEGYZÉS"),--('Bejegyzések'!$R$9:$R$209="m²"),'Bejegyzések'!$Q$9:$Q$209))</s:f>
        <s:v/>
      </s:c>
      <s:c r="K9" s="20" t="str">
        <s:f>IF($G9="","",SUMPRODUCT(--('Bejegyzések'!$J$9:$J$209=$G9),--('Bejegyzések'!$A$9:$A$209="BEJEGYZÉS"),--('Bejegyzések'!$Q$9:$Q$209=""))+SUMPRODUCT(--('Bejegyzések'!$J$9:$J$209=$G9),--('Bejegyzések'!$A$9:$A$209="BEJEGYZÉS"),--('Bejegyzések'!$Q$9:$Q$209&lt;&gt;""),--('Bejegyzések'!$R$9:$R$209="")))</s:f>
        <s:v/>
      </s:c>
    </s:row>
    <s:row r="10" ht="25" customHeight="1">
      <s:c r="A10" s="18" t="str">
        <s:f>IF(AND('Bejegyzések'!A10="BEJEGYZÉS",'Bejegyzések'!M10&lt;&gt;""),IF(SUMPRODUCT(--('Bejegyzések'!$M$9:M10='Bejegyzések'!M10),--('Bejegyzések'!$A$9:A10="BEJEGYZÉS"))=1,'Bejegyzések'!M10,""),"")</s:f>
        <s:v/>
      </s:c>
      <s:c r="B10" s="19" t="str">
        <s:f>IF($A10="","",SUMPRODUCT(--('Bejegyzések'!$M$9:$M$209=$A10),--('Bejegyzések'!$A$9:$A$209="BEJEGYZÉS"),--('Bejegyzések'!$R$9:$R$209="ha"),'Bejegyzések'!$Q$9:$Q$209))</s:f>
        <s:v/>
      </s:c>
      <s:c r="C10" s="19" t="str">
        <s:f>IF($A10="","",SUMPRODUCT(--('Bejegyzések'!$M$9:$M$209=$A10),--('Bejegyzések'!$A$9:$A$209="BEJEGYZÉS"),--('Bejegyzések'!$R$9:$R$209="acre"),'Bejegyzések'!$Q$9:$Q$209))</s:f>
        <s:v/>
      </s:c>
      <s:c r="D10" s="19" t="str">
        <s:f>IF($A10="","",SUMPRODUCT(--('Bejegyzések'!$M$9:$M$209=$A10),--('Bejegyzések'!$A$9:$A$209="BEJEGYZÉS"),--('Bejegyzések'!$R$9:$R$209="m²"),'Bejegyzések'!$Q$9:$Q$209))</s:f>
        <s:v/>
      </s:c>
      <s:c r="E10" s="20" t="str">
        <s:f>IF($A10="","",SUMPRODUCT(--('Bejegyzések'!$M$9:$M$209=$A10),--('Bejegyzések'!$A$9:$A$209="BEJEGYZÉS"),--('Bejegyzések'!$Q$9:$Q$209=""))+SUMPRODUCT(--('Bejegyzések'!$M$9:$M$209=$A10),--('Bejegyzések'!$A$9:$A$209="BEJEGYZÉS"),--('Bejegyzések'!$Q$9:$Q$209&lt;&gt;""),--('Bejegyzések'!$R$9:$R$209="")))</s:f>
        <s:v/>
      </s:c>
      <s:c r="F10" s="21" t="n"/>
      <s:c r="G10" s="18" t="str">
        <s:f>IF(AND('Bejegyzések'!A10="BEJEGYZÉS",'Bejegyzések'!J10&lt;&gt;""),IF(SUMPRODUCT(--('Bejegyzések'!$J$9:J10='Bejegyzések'!J10),--('Bejegyzések'!$A$9:A10="BEJEGYZÉS"))=1,'Bejegyzések'!J10,""),"")</s:f>
        <s:v/>
      </s:c>
      <s:c r="H10" s="19" t="str">
        <s:f>IF($G10="","",SUMPRODUCT(--('Bejegyzések'!$J$9:$J$209=$G10),--('Bejegyzések'!$A$9:$A$209="BEJEGYZÉS"),--('Bejegyzések'!$R$9:$R$209="ha"),'Bejegyzések'!$Q$9:$Q$209))</s:f>
        <s:v/>
      </s:c>
      <s:c r="I10" s="19" t="str">
        <s:f>IF($G10="","",SUMPRODUCT(--('Bejegyzések'!$J$9:$J$209=$G10),--('Bejegyzések'!$A$9:$A$209="BEJEGYZÉS"),--('Bejegyzések'!$R$9:$R$209="acre"),'Bejegyzések'!$Q$9:$Q$209))</s:f>
        <s:v/>
      </s:c>
      <s:c r="J10" s="19" t="str">
        <s:f>IF($G10="","",SUMPRODUCT(--('Bejegyzések'!$J$9:$J$209=$G10),--('Bejegyzések'!$A$9:$A$209="BEJEGYZÉS"),--('Bejegyzések'!$R$9:$R$209="m²"),'Bejegyzések'!$Q$9:$Q$209))</s:f>
        <s:v/>
      </s:c>
      <s:c r="K10" s="20" t="str">
        <s:f>IF($G10="","",SUMPRODUCT(--('Bejegyzések'!$J$9:$J$209=$G10),--('Bejegyzések'!$A$9:$A$209="BEJEGYZÉS"),--('Bejegyzések'!$Q$9:$Q$209=""))+SUMPRODUCT(--('Bejegyzések'!$J$9:$J$209=$G10),--('Bejegyzések'!$A$9:$A$209="BEJEGYZÉS"),--('Bejegyzések'!$Q$9:$Q$209&lt;&gt;""),--('Bejegyzések'!$R$9:$R$209="")))</s:f>
        <s:v/>
      </s:c>
    </s:row>
    <s:row r="11" ht="25" customHeight="1">
      <s:c r="A11" s="18" t="str">
        <s:f>IF(AND('Bejegyzések'!A11="BEJEGYZÉS",'Bejegyzések'!M11&lt;&gt;""),IF(SUMPRODUCT(--('Bejegyzések'!$M$9:M11='Bejegyzések'!M11),--('Bejegyzések'!$A$9:A11="BEJEGYZÉS"))=1,'Bejegyzések'!M11,""),"")</s:f>
        <s:v/>
      </s:c>
      <s:c r="B11" s="19" t="str">
        <s:f>IF($A11="","",SUMPRODUCT(--('Bejegyzések'!$M$9:$M$209=$A11),--('Bejegyzések'!$A$9:$A$209="BEJEGYZÉS"),--('Bejegyzések'!$R$9:$R$209="ha"),'Bejegyzések'!$Q$9:$Q$209))</s:f>
        <s:v/>
      </s:c>
      <s:c r="C11" s="19" t="str">
        <s:f>IF($A11="","",SUMPRODUCT(--('Bejegyzések'!$M$9:$M$209=$A11),--('Bejegyzések'!$A$9:$A$209="BEJEGYZÉS"),--('Bejegyzések'!$R$9:$R$209="acre"),'Bejegyzések'!$Q$9:$Q$209))</s:f>
        <s:v/>
      </s:c>
      <s:c r="D11" s="19" t="str">
        <s:f>IF($A11="","",SUMPRODUCT(--('Bejegyzések'!$M$9:$M$209=$A11),--('Bejegyzések'!$A$9:$A$209="BEJEGYZÉS"),--('Bejegyzések'!$R$9:$R$209="m²"),'Bejegyzések'!$Q$9:$Q$209))</s:f>
        <s:v/>
      </s:c>
      <s:c r="E11" s="20" t="str">
        <s:f>IF($A11="","",SUMPRODUCT(--('Bejegyzések'!$M$9:$M$209=$A11),--('Bejegyzések'!$A$9:$A$209="BEJEGYZÉS"),--('Bejegyzések'!$Q$9:$Q$209=""))+SUMPRODUCT(--('Bejegyzések'!$M$9:$M$209=$A11),--('Bejegyzések'!$A$9:$A$209="BEJEGYZÉS"),--('Bejegyzések'!$Q$9:$Q$209&lt;&gt;""),--('Bejegyzések'!$R$9:$R$209="")))</s:f>
        <s:v/>
      </s:c>
      <s:c r="F11" s="21" t="n"/>
      <s:c r="G11" s="18" t="str">
        <s:f>IF(AND('Bejegyzések'!A11="BEJEGYZÉS",'Bejegyzések'!J11&lt;&gt;""),IF(SUMPRODUCT(--('Bejegyzések'!$J$9:J11='Bejegyzések'!J11),--('Bejegyzések'!$A$9:A11="BEJEGYZÉS"))=1,'Bejegyzések'!J11,""),"")</s:f>
        <s:v/>
      </s:c>
      <s:c r="H11" s="19" t="str">
        <s:f>IF($G11="","",SUMPRODUCT(--('Bejegyzések'!$J$9:$J$209=$G11),--('Bejegyzések'!$A$9:$A$209="BEJEGYZÉS"),--('Bejegyzések'!$R$9:$R$209="ha"),'Bejegyzések'!$Q$9:$Q$209))</s:f>
        <s:v/>
      </s:c>
      <s:c r="I11" s="19" t="str">
        <s:f>IF($G11="","",SUMPRODUCT(--('Bejegyzések'!$J$9:$J$209=$G11),--('Bejegyzések'!$A$9:$A$209="BEJEGYZÉS"),--('Bejegyzések'!$R$9:$R$209="acre"),'Bejegyzések'!$Q$9:$Q$209))</s:f>
        <s:v/>
      </s:c>
      <s:c r="J11" s="19" t="str">
        <s:f>IF($G11="","",SUMPRODUCT(--('Bejegyzések'!$J$9:$J$209=$G11),--('Bejegyzések'!$A$9:$A$209="BEJEGYZÉS"),--('Bejegyzések'!$R$9:$R$209="m²"),'Bejegyzések'!$Q$9:$Q$209))</s:f>
        <s:v/>
      </s:c>
      <s:c r="K11" s="20" t="str">
        <s:f>IF($G11="","",SUMPRODUCT(--('Bejegyzések'!$J$9:$J$209=$G11),--('Bejegyzések'!$A$9:$A$209="BEJEGYZÉS"),--('Bejegyzések'!$Q$9:$Q$209=""))+SUMPRODUCT(--('Bejegyzések'!$J$9:$J$209=$G11),--('Bejegyzések'!$A$9:$A$209="BEJEGYZÉS"),--('Bejegyzések'!$Q$9:$Q$209&lt;&gt;""),--('Bejegyzések'!$R$9:$R$209="")))</s:f>
        <s:v/>
      </s:c>
    </s:row>
    <s:row r="12" ht="25" customHeight="1">
      <s:c r="A12" s="18" t="str">
        <s:f>IF(AND('Bejegyzések'!A12="BEJEGYZÉS",'Bejegyzések'!M12&lt;&gt;""),IF(SUMPRODUCT(--('Bejegyzések'!$M$9:M12='Bejegyzések'!M12),--('Bejegyzések'!$A$9:A12="BEJEGYZÉS"))=1,'Bejegyzések'!M12,""),"")</s:f>
        <s:v/>
      </s:c>
      <s:c r="B12" s="19" t="str">
        <s:f>IF($A12="","",SUMPRODUCT(--('Bejegyzések'!$M$9:$M$209=$A12),--('Bejegyzések'!$A$9:$A$209="BEJEGYZÉS"),--('Bejegyzések'!$R$9:$R$209="ha"),'Bejegyzések'!$Q$9:$Q$209))</s:f>
        <s:v/>
      </s:c>
      <s:c r="C12" s="19" t="str">
        <s:f>IF($A12="","",SUMPRODUCT(--('Bejegyzések'!$M$9:$M$209=$A12),--('Bejegyzések'!$A$9:$A$209="BEJEGYZÉS"),--('Bejegyzések'!$R$9:$R$209="acre"),'Bejegyzések'!$Q$9:$Q$209))</s:f>
        <s:v/>
      </s:c>
      <s:c r="D12" s="19" t="str">
        <s:f>IF($A12="","",SUMPRODUCT(--('Bejegyzések'!$M$9:$M$209=$A12),--('Bejegyzések'!$A$9:$A$209="BEJEGYZÉS"),--('Bejegyzések'!$R$9:$R$209="m²"),'Bejegyzések'!$Q$9:$Q$209))</s:f>
        <s:v/>
      </s:c>
      <s:c r="E12" s="20" t="str">
        <s:f>IF($A12="","",SUMPRODUCT(--('Bejegyzések'!$M$9:$M$209=$A12),--('Bejegyzések'!$A$9:$A$209="BEJEGYZÉS"),--('Bejegyzések'!$Q$9:$Q$209=""))+SUMPRODUCT(--('Bejegyzések'!$M$9:$M$209=$A12),--('Bejegyzések'!$A$9:$A$209="BEJEGYZÉS"),--('Bejegyzések'!$Q$9:$Q$209&lt;&gt;""),--('Bejegyzések'!$R$9:$R$209="")))</s:f>
        <s:v/>
      </s:c>
      <s:c r="F12" s="21" t="n"/>
      <s:c r="G12" s="18" t="str">
        <s:f>IF(AND('Bejegyzések'!A12="BEJEGYZÉS",'Bejegyzések'!J12&lt;&gt;""),IF(SUMPRODUCT(--('Bejegyzések'!$J$9:J12='Bejegyzések'!J12),--('Bejegyzések'!$A$9:A12="BEJEGYZÉS"))=1,'Bejegyzések'!J12,""),"")</s:f>
        <s:v/>
      </s:c>
      <s:c r="H12" s="19" t="str">
        <s:f>IF($G12="","",SUMPRODUCT(--('Bejegyzések'!$J$9:$J$209=$G12),--('Bejegyzések'!$A$9:$A$209="BEJEGYZÉS"),--('Bejegyzések'!$R$9:$R$209="ha"),'Bejegyzések'!$Q$9:$Q$209))</s:f>
        <s:v/>
      </s:c>
      <s:c r="I12" s="19" t="str">
        <s:f>IF($G12="","",SUMPRODUCT(--('Bejegyzések'!$J$9:$J$209=$G12),--('Bejegyzések'!$A$9:$A$209="BEJEGYZÉS"),--('Bejegyzések'!$R$9:$R$209="acre"),'Bejegyzések'!$Q$9:$Q$209))</s:f>
        <s:v/>
      </s:c>
      <s:c r="J12" s="19" t="str">
        <s:f>IF($G12="","",SUMPRODUCT(--('Bejegyzések'!$J$9:$J$209=$G12),--('Bejegyzések'!$A$9:$A$209="BEJEGYZÉS"),--('Bejegyzések'!$R$9:$R$209="m²"),'Bejegyzések'!$Q$9:$Q$209))</s:f>
        <s:v/>
      </s:c>
      <s:c r="K12" s="20" t="str">
        <s:f>IF($G12="","",SUMPRODUCT(--('Bejegyzések'!$J$9:$J$209=$G12),--('Bejegyzések'!$A$9:$A$209="BEJEGYZÉS"),--('Bejegyzések'!$Q$9:$Q$209=""))+SUMPRODUCT(--('Bejegyzések'!$J$9:$J$209=$G12),--('Bejegyzések'!$A$9:$A$209="BEJEGYZÉS"),--('Bejegyzések'!$Q$9:$Q$209&lt;&gt;""),--('Bejegyzések'!$R$9:$R$209="")))</s:f>
        <s:v/>
      </s:c>
    </s:row>
    <s:row r="13" ht="25" customHeight="1">
      <s:c r="A13" s="18" t="str">
        <s:f>IF(AND('Bejegyzések'!A13="BEJEGYZÉS",'Bejegyzések'!M13&lt;&gt;""),IF(SUMPRODUCT(--('Bejegyzések'!$M$9:M13='Bejegyzések'!M13),--('Bejegyzések'!$A$9:A13="BEJEGYZÉS"))=1,'Bejegyzések'!M13,""),"")</s:f>
        <s:v/>
      </s:c>
      <s:c r="B13" s="19" t="str">
        <s:f>IF($A13="","",SUMPRODUCT(--('Bejegyzések'!$M$9:$M$209=$A13),--('Bejegyzések'!$A$9:$A$209="BEJEGYZÉS"),--('Bejegyzések'!$R$9:$R$209="ha"),'Bejegyzések'!$Q$9:$Q$209))</s:f>
        <s:v/>
      </s:c>
      <s:c r="C13" s="19" t="str">
        <s:f>IF($A13="","",SUMPRODUCT(--('Bejegyzések'!$M$9:$M$209=$A13),--('Bejegyzések'!$A$9:$A$209="BEJEGYZÉS"),--('Bejegyzések'!$R$9:$R$209="acre"),'Bejegyzések'!$Q$9:$Q$209))</s:f>
        <s:v/>
      </s:c>
      <s:c r="D13" s="19" t="str">
        <s:f>IF($A13="","",SUMPRODUCT(--('Bejegyzések'!$M$9:$M$209=$A13),--('Bejegyzések'!$A$9:$A$209="BEJEGYZÉS"),--('Bejegyzések'!$R$9:$R$209="m²"),'Bejegyzések'!$Q$9:$Q$209))</s:f>
        <s:v/>
      </s:c>
      <s:c r="E13" s="20" t="str">
        <s:f>IF($A13="","",SUMPRODUCT(--('Bejegyzések'!$M$9:$M$209=$A13),--('Bejegyzések'!$A$9:$A$209="BEJEGYZÉS"),--('Bejegyzések'!$Q$9:$Q$209=""))+SUMPRODUCT(--('Bejegyzések'!$M$9:$M$209=$A13),--('Bejegyzések'!$A$9:$A$209="BEJEGYZÉS"),--('Bejegyzések'!$Q$9:$Q$209&lt;&gt;""),--('Bejegyzések'!$R$9:$R$209="")))</s:f>
        <s:v/>
      </s:c>
      <s:c r="F13" s="21" t="n"/>
      <s:c r="G13" s="18" t="str">
        <s:f>IF(AND('Bejegyzések'!A13="BEJEGYZÉS",'Bejegyzések'!J13&lt;&gt;""),IF(SUMPRODUCT(--('Bejegyzések'!$J$9:J13='Bejegyzések'!J13),--('Bejegyzések'!$A$9:A13="BEJEGYZÉS"))=1,'Bejegyzések'!J13,""),"")</s:f>
        <s:v/>
      </s:c>
      <s:c r="H13" s="19" t="str">
        <s:f>IF($G13="","",SUMPRODUCT(--('Bejegyzések'!$J$9:$J$209=$G13),--('Bejegyzések'!$A$9:$A$209="BEJEGYZÉS"),--('Bejegyzések'!$R$9:$R$209="ha"),'Bejegyzések'!$Q$9:$Q$209))</s:f>
        <s:v/>
      </s:c>
      <s:c r="I13" s="19" t="str">
        <s:f>IF($G13="","",SUMPRODUCT(--('Bejegyzések'!$J$9:$J$209=$G13),--('Bejegyzések'!$A$9:$A$209="BEJEGYZÉS"),--('Bejegyzések'!$R$9:$R$209="acre"),'Bejegyzések'!$Q$9:$Q$209))</s:f>
        <s:v/>
      </s:c>
      <s:c r="J13" s="19" t="str">
        <s:f>IF($G13="","",SUMPRODUCT(--('Bejegyzések'!$J$9:$J$209=$G13),--('Bejegyzések'!$A$9:$A$209="BEJEGYZÉS"),--('Bejegyzések'!$R$9:$R$209="m²"),'Bejegyzések'!$Q$9:$Q$209))</s:f>
        <s:v/>
      </s:c>
      <s:c r="K13" s="20" t="str">
        <s:f>IF($G13="","",SUMPRODUCT(--('Bejegyzések'!$J$9:$J$209=$G13),--('Bejegyzések'!$A$9:$A$209="BEJEGYZÉS"),--('Bejegyzések'!$Q$9:$Q$209=""))+SUMPRODUCT(--('Bejegyzések'!$J$9:$J$209=$G13),--('Bejegyzések'!$A$9:$A$209="BEJEGYZÉS"),--('Bejegyzések'!$Q$9:$Q$209&lt;&gt;""),--('Bejegyzések'!$R$9:$R$209="")))</s:f>
        <s:v/>
      </s:c>
    </s:row>
    <s:row r="14" ht="25" customHeight="1">
      <s:c r="A14" s="18" t="str">
        <s:f>IF(AND('Bejegyzések'!A14="BEJEGYZÉS",'Bejegyzések'!M14&lt;&gt;""),IF(SUMPRODUCT(--('Bejegyzések'!$M$9:M14='Bejegyzések'!M14),--('Bejegyzések'!$A$9:A14="BEJEGYZÉS"))=1,'Bejegyzések'!M14,""),"")</s:f>
        <s:v/>
      </s:c>
      <s:c r="B14" s="19" t="str">
        <s:f>IF($A14="","",SUMPRODUCT(--('Bejegyzések'!$M$9:$M$209=$A14),--('Bejegyzések'!$A$9:$A$209="BEJEGYZÉS"),--('Bejegyzések'!$R$9:$R$209="ha"),'Bejegyzések'!$Q$9:$Q$209))</s:f>
        <s:v/>
      </s:c>
      <s:c r="C14" s="19" t="str">
        <s:f>IF($A14="","",SUMPRODUCT(--('Bejegyzések'!$M$9:$M$209=$A14),--('Bejegyzések'!$A$9:$A$209="BEJEGYZÉS"),--('Bejegyzések'!$R$9:$R$209="acre"),'Bejegyzések'!$Q$9:$Q$209))</s:f>
        <s:v/>
      </s:c>
      <s:c r="D14" s="19" t="str">
        <s:f>IF($A14="","",SUMPRODUCT(--('Bejegyzések'!$M$9:$M$209=$A14),--('Bejegyzések'!$A$9:$A$209="BEJEGYZÉS"),--('Bejegyzések'!$R$9:$R$209="m²"),'Bejegyzések'!$Q$9:$Q$209))</s:f>
        <s:v/>
      </s:c>
      <s:c r="E14" s="20" t="str">
        <s:f>IF($A14="","",SUMPRODUCT(--('Bejegyzések'!$M$9:$M$209=$A14),--('Bejegyzések'!$A$9:$A$209="BEJEGYZÉS"),--('Bejegyzések'!$Q$9:$Q$209=""))+SUMPRODUCT(--('Bejegyzések'!$M$9:$M$209=$A14),--('Bejegyzések'!$A$9:$A$209="BEJEGYZÉS"),--('Bejegyzések'!$Q$9:$Q$209&lt;&gt;""),--('Bejegyzések'!$R$9:$R$209="")))</s:f>
        <s:v/>
      </s:c>
      <s:c r="F14" s="21" t="n"/>
      <s:c r="G14" s="18" t="str">
        <s:f>IF(AND('Bejegyzések'!A14="BEJEGYZÉS",'Bejegyzések'!J14&lt;&gt;""),IF(SUMPRODUCT(--('Bejegyzések'!$J$9:J14='Bejegyzések'!J14),--('Bejegyzések'!$A$9:A14="BEJEGYZÉS"))=1,'Bejegyzések'!J14,""),"")</s:f>
        <s:v/>
      </s:c>
      <s:c r="H14" s="19" t="str">
        <s:f>IF($G14="","",SUMPRODUCT(--('Bejegyzések'!$J$9:$J$209=$G14),--('Bejegyzések'!$A$9:$A$209="BEJEGYZÉS"),--('Bejegyzések'!$R$9:$R$209="ha"),'Bejegyzések'!$Q$9:$Q$209))</s:f>
        <s:v/>
      </s:c>
      <s:c r="I14" s="19" t="str">
        <s:f>IF($G14="","",SUMPRODUCT(--('Bejegyzések'!$J$9:$J$209=$G14),--('Bejegyzések'!$A$9:$A$209="BEJEGYZÉS"),--('Bejegyzések'!$R$9:$R$209="acre"),'Bejegyzések'!$Q$9:$Q$209))</s:f>
        <s:v/>
      </s:c>
      <s:c r="J14" s="19" t="str">
        <s:f>IF($G14="","",SUMPRODUCT(--('Bejegyzések'!$J$9:$J$209=$G14),--('Bejegyzések'!$A$9:$A$209="BEJEGYZÉS"),--('Bejegyzések'!$R$9:$R$209="m²"),'Bejegyzések'!$Q$9:$Q$209))</s:f>
        <s:v/>
      </s:c>
      <s:c r="K14" s="20" t="str">
        <s:f>IF($G14="","",SUMPRODUCT(--('Bejegyzések'!$J$9:$J$209=$G14),--('Bejegyzések'!$A$9:$A$209="BEJEGYZÉS"),--('Bejegyzések'!$Q$9:$Q$209=""))+SUMPRODUCT(--('Bejegyzések'!$J$9:$J$209=$G14),--('Bejegyzések'!$A$9:$A$209="BEJEGYZÉS"),--('Bejegyzések'!$Q$9:$Q$209&lt;&gt;""),--('Bejegyzések'!$R$9:$R$209="")))</s:f>
        <s:v/>
      </s:c>
    </s:row>
    <s:row r="15" ht="25" customHeight="1">
      <s:c r="A15" s="18" t="str">
        <s:f>IF(AND('Bejegyzések'!A15="BEJEGYZÉS",'Bejegyzések'!M15&lt;&gt;""),IF(SUMPRODUCT(--('Bejegyzések'!$M$9:M15='Bejegyzések'!M15),--('Bejegyzések'!$A$9:A15="BEJEGYZÉS"))=1,'Bejegyzések'!M15,""),"")</s:f>
        <s:v/>
      </s:c>
      <s:c r="B15" s="19" t="str">
        <s:f>IF($A15="","",SUMPRODUCT(--('Bejegyzések'!$M$9:$M$209=$A15),--('Bejegyzések'!$A$9:$A$209="BEJEGYZÉS"),--('Bejegyzések'!$R$9:$R$209="ha"),'Bejegyzések'!$Q$9:$Q$209))</s:f>
        <s:v/>
      </s:c>
      <s:c r="C15" s="19" t="str">
        <s:f>IF($A15="","",SUMPRODUCT(--('Bejegyzések'!$M$9:$M$209=$A15),--('Bejegyzések'!$A$9:$A$209="BEJEGYZÉS"),--('Bejegyzések'!$R$9:$R$209="acre"),'Bejegyzések'!$Q$9:$Q$209))</s:f>
        <s:v/>
      </s:c>
      <s:c r="D15" s="19" t="str">
        <s:f>IF($A15="","",SUMPRODUCT(--('Bejegyzések'!$M$9:$M$209=$A15),--('Bejegyzések'!$A$9:$A$209="BEJEGYZÉS"),--('Bejegyzések'!$R$9:$R$209="m²"),'Bejegyzések'!$Q$9:$Q$209))</s:f>
        <s:v/>
      </s:c>
      <s:c r="E15" s="20" t="str">
        <s:f>IF($A15="","",SUMPRODUCT(--('Bejegyzések'!$M$9:$M$209=$A15),--('Bejegyzések'!$A$9:$A$209="BEJEGYZÉS"),--('Bejegyzések'!$Q$9:$Q$209=""))+SUMPRODUCT(--('Bejegyzések'!$M$9:$M$209=$A15),--('Bejegyzések'!$A$9:$A$209="BEJEGYZÉS"),--('Bejegyzések'!$Q$9:$Q$209&lt;&gt;""),--('Bejegyzések'!$R$9:$R$209="")))</s:f>
        <s:v/>
      </s:c>
      <s:c r="F15" s="21" t="n"/>
      <s:c r="G15" s="18" t="str">
        <s:f>IF(AND('Bejegyzések'!A15="BEJEGYZÉS",'Bejegyzések'!J15&lt;&gt;""),IF(SUMPRODUCT(--('Bejegyzések'!$J$9:J15='Bejegyzések'!J15),--('Bejegyzések'!$A$9:A15="BEJEGYZÉS"))=1,'Bejegyzések'!J15,""),"")</s:f>
        <s:v/>
      </s:c>
      <s:c r="H15" s="19" t="str">
        <s:f>IF($G15="","",SUMPRODUCT(--('Bejegyzések'!$J$9:$J$209=$G15),--('Bejegyzések'!$A$9:$A$209="BEJEGYZÉS"),--('Bejegyzések'!$R$9:$R$209="ha"),'Bejegyzések'!$Q$9:$Q$209))</s:f>
        <s:v/>
      </s:c>
      <s:c r="I15" s="19" t="str">
        <s:f>IF($G15="","",SUMPRODUCT(--('Bejegyzések'!$J$9:$J$209=$G15),--('Bejegyzések'!$A$9:$A$209="BEJEGYZÉS"),--('Bejegyzések'!$R$9:$R$209="acre"),'Bejegyzések'!$Q$9:$Q$209))</s:f>
        <s:v/>
      </s:c>
      <s:c r="J15" s="19" t="str">
        <s:f>IF($G15="","",SUMPRODUCT(--('Bejegyzések'!$J$9:$J$209=$G15),--('Bejegyzések'!$A$9:$A$209="BEJEGYZÉS"),--('Bejegyzések'!$R$9:$R$209="m²"),'Bejegyzések'!$Q$9:$Q$209))</s:f>
        <s:v/>
      </s:c>
      <s:c r="K15" s="20" t="str">
        <s:f>IF($G15="","",SUMPRODUCT(--('Bejegyzések'!$J$9:$J$209=$G15),--('Bejegyzések'!$A$9:$A$209="BEJEGYZÉS"),--('Bejegyzések'!$Q$9:$Q$209=""))+SUMPRODUCT(--('Bejegyzések'!$J$9:$J$209=$G15),--('Bejegyzések'!$A$9:$A$209="BEJEGYZÉS"),--('Bejegyzések'!$Q$9:$Q$209&lt;&gt;""),--('Bejegyzések'!$R$9:$R$209="")))</s:f>
        <s:v/>
      </s:c>
    </s:row>
    <s:row r="16" ht="25" customHeight="1">
      <s:c r="A16" s="18" t="str">
        <s:f>IF(AND('Bejegyzések'!A16="BEJEGYZÉS",'Bejegyzések'!M16&lt;&gt;""),IF(SUMPRODUCT(--('Bejegyzések'!$M$9:M16='Bejegyzések'!M16),--('Bejegyzések'!$A$9:A16="BEJEGYZÉS"))=1,'Bejegyzések'!M16,""),"")</s:f>
        <s:v/>
      </s:c>
      <s:c r="B16" s="19" t="str">
        <s:f>IF($A16="","",SUMPRODUCT(--('Bejegyzések'!$M$9:$M$209=$A16),--('Bejegyzések'!$A$9:$A$209="BEJEGYZÉS"),--('Bejegyzések'!$R$9:$R$209="ha"),'Bejegyzések'!$Q$9:$Q$209))</s:f>
        <s:v/>
      </s:c>
      <s:c r="C16" s="19" t="str">
        <s:f>IF($A16="","",SUMPRODUCT(--('Bejegyzések'!$M$9:$M$209=$A16),--('Bejegyzések'!$A$9:$A$209="BEJEGYZÉS"),--('Bejegyzések'!$R$9:$R$209="acre"),'Bejegyzések'!$Q$9:$Q$209))</s:f>
        <s:v/>
      </s:c>
      <s:c r="D16" s="19" t="str">
        <s:f>IF($A16="","",SUMPRODUCT(--('Bejegyzések'!$M$9:$M$209=$A16),--('Bejegyzések'!$A$9:$A$209="BEJEGYZÉS"),--('Bejegyzések'!$R$9:$R$209="m²"),'Bejegyzések'!$Q$9:$Q$209))</s:f>
        <s:v/>
      </s:c>
      <s:c r="E16" s="20" t="str">
        <s:f>IF($A16="","",SUMPRODUCT(--('Bejegyzések'!$M$9:$M$209=$A16),--('Bejegyzések'!$A$9:$A$209="BEJEGYZÉS"),--('Bejegyzések'!$Q$9:$Q$209=""))+SUMPRODUCT(--('Bejegyzések'!$M$9:$M$209=$A16),--('Bejegyzések'!$A$9:$A$209="BEJEGYZÉS"),--('Bejegyzések'!$Q$9:$Q$209&lt;&gt;""),--('Bejegyzések'!$R$9:$R$209="")))</s:f>
        <s:v/>
      </s:c>
      <s:c r="F16" s="21" t="n"/>
      <s:c r="G16" s="18" t="str">
        <s:f>IF(AND('Bejegyzések'!A16="BEJEGYZÉS",'Bejegyzések'!J16&lt;&gt;""),IF(SUMPRODUCT(--('Bejegyzések'!$J$9:J16='Bejegyzések'!J16),--('Bejegyzések'!$A$9:A16="BEJEGYZÉS"))=1,'Bejegyzések'!J16,""),"")</s:f>
        <s:v/>
      </s:c>
      <s:c r="H16" s="19" t="str">
        <s:f>IF($G16="","",SUMPRODUCT(--('Bejegyzések'!$J$9:$J$209=$G16),--('Bejegyzések'!$A$9:$A$209="BEJEGYZÉS"),--('Bejegyzések'!$R$9:$R$209="ha"),'Bejegyzések'!$Q$9:$Q$209))</s:f>
        <s:v/>
      </s:c>
      <s:c r="I16" s="19" t="str">
        <s:f>IF($G16="","",SUMPRODUCT(--('Bejegyzések'!$J$9:$J$209=$G16),--('Bejegyzések'!$A$9:$A$209="BEJEGYZÉS"),--('Bejegyzések'!$R$9:$R$209="acre"),'Bejegyzések'!$Q$9:$Q$209))</s:f>
        <s:v/>
      </s:c>
      <s:c r="J16" s="19" t="str">
        <s:f>IF($G16="","",SUMPRODUCT(--('Bejegyzések'!$J$9:$J$209=$G16),--('Bejegyzések'!$A$9:$A$209="BEJEGYZÉS"),--('Bejegyzések'!$R$9:$R$209="m²"),'Bejegyzések'!$Q$9:$Q$209))</s:f>
        <s:v/>
      </s:c>
      <s:c r="K16" s="20" t="str">
        <s:f>IF($G16="","",SUMPRODUCT(--('Bejegyzések'!$J$9:$J$209=$G16),--('Bejegyzések'!$A$9:$A$209="BEJEGYZÉS"),--('Bejegyzések'!$Q$9:$Q$209=""))+SUMPRODUCT(--('Bejegyzések'!$J$9:$J$209=$G16),--('Bejegyzések'!$A$9:$A$209="BEJEGYZÉS"),--('Bejegyzések'!$Q$9:$Q$209&lt;&gt;""),--('Bejegyzések'!$R$9:$R$209="")))</s:f>
        <s:v/>
      </s:c>
    </s:row>
    <s:row r="17" ht="25" customHeight="1">
      <s:c r="A17" s="18" t="str">
        <s:f>IF(AND('Bejegyzések'!A17="BEJEGYZÉS",'Bejegyzések'!M17&lt;&gt;""),IF(SUMPRODUCT(--('Bejegyzések'!$M$9:M17='Bejegyzések'!M17),--('Bejegyzések'!$A$9:A17="BEJEGYZÉS"))=1,'Bejegyzések'!M17,""),"")</s:f>
        <s:v/>
      </s:c>
      <s:c r="B17" s="19" t="str">
        <s:f>IF($A17="","",SUMPRODUCT(--('Bejegyzések'!$M$9:$M$209=$A17),--('Bejegyzések'!$A$9:$A$209="BEJEGYZÉS"),--('Bejegyzések'!$R$9:$R$209="ha"),'Bejegyzések'!$Q$9:$Q$209))</s:f>
        <s:v/>
      </s:c>
      <s:c r="C17" s="19" t="str">
        <s:f>IF($A17="","",SUMPRODUCT(--('Bejegyzések'!$M$9:$M$209=$A17),--('Bejegyzések'!$A$9:$A$209="BEJEGYZÉS"),--('Bejegyzések'!$R$9:$R$209="acre"),'Bejegyzések'!$Q$9:$Q$209))</s:f>
        <s:v/>
      </s:c>
      <s:c r="D17" s="19" t="str">
        <s:f>IF($A17="","",SUMPRODUCT(--('Bejegyzések'!$M$9:$M$209=$A17),--('Bejegyzések'!$A$9:$A$209="BEJEGYZÉS"),--('Bejegyzések'!$R$9:$R$209="m²"),'Bejegyzések'!$Q$9:$Q$209))</s:f>
        <s:v/>
      </s:c>
      <s:c r="E17" s="20" t="str">
        <s:f>IF($A17="","",SUMPRODUCT(--('Bejegyzések'!$M$9:$M$209=$A17),--('Bejegyzések'!$A$9:$A$209="BEJEGYZÉS"),--('Bejegyzések'!$Q$9:$Q$209=""))+SUMPRODUCT(--('Bejegyzések'!$M$9:$M$209=$A17),--('Bejegyzések'!$A$9:$A$209="BEJEGYZÉS"),--('Bejegyzések'!$Q$9:$Q$209&lt;&gt;""),--('Bejegyzések'!$R$9:$R$209="")))</s:f>
        <s:v/>
      </s:c>
      <s:c r="F17" s="21" t="n"/>
      <s:c r="G17" s="18" t="str">
        <s:f>IF(AND('Bejegyzések'!A17="BEJEGYZÉS",'Bejegyzések'!J17&lt;&gt;""),IF(SUMPRODUCT(--('Bejegyzések'!$J$9:J17='Bejegyzések'!J17),--('Bejegyzések'!$A$9:A17="BEJEGYZÉS"))=1,'Bejegyzések'!J17,""),"")</s:f>
        <s:v/>
      </s:c>
      <s:c r="H17" s="19" t="str">
        <s:f>IF($G17="","",SUMPRODUCT(--('Bejegyzések'!$J$9:$J$209=$G17),--('Bejegyzések'!$A$9:$A$209="BEJEGYZÉS"),--('Bejegyzések'!$R$9:$R$209="ha"),'Bejegyzések'!$Q$9:$Q$209))</s:f>
        <s:v/>
      </s:c>
      <s:c r="I17" s="19" t="str">
        <s:f>IF($G17="","",SUMPRODUCT(--('Bejegyzések'!$J$9:$J$209=$G17),--('Bejegyzések'!$A$9:$A$209="BEJEGYZÉS"),--('Bejegyzések'!$R$9:$R$209="acre"),'Bejegyzések'!$Q$9:$Q$209))</s:f>
        <s:v/>
      </s:c>
      <s:c r="J17" s="19" t="str">
        <s:f>IF($G17="","",SUMPRODUCT(--('Bejegyzések'!$J$9:$J$209=$G17),--('Bejegyzések'!$A$9:$A$209="BEJEGYZÉS"),--('Bejegyzések'!$R$9:$R$209="m²"),'Bejegyzések'!$Q$9:$Q$209))</s:f>
        <s:v/>
      </s:c>
      <s:c r="K17" s="20" t="str">
        <s:f>IF($G17="","",SUMPRODUCT(--('Bejegyzések'!$J$9:$J$209=$G17),--('Bejegyzések'!$A$9:$A$209="BEJEGYZÉS"),--('Bejegyzések'!$Q$9:$Q$209=""))+SUMPRODUCT(--('Bejegyzések'!$J$9:$J$209=$G17),--('Bejegyzések'!$A$9:$A$209="BEJEGYZÉS"),--('Bejegyzések'!$Q$9:$Q$209&lt;&gt;""),--('Bejegyzések'!$R$9:$R$209="")))</s:f>
        <s:v/>
      </s:c>
    </s:row>
    <s:row r="18" ht="25" customHeight="1">
      <s:c r="A18" s="18" t="str">
        <s:f>IF(AND('Bejegyzések'!A18="BEJEGYZÉS",'Bejegyzések'!M18&lt;&gt;""),IF(SUMPRODUCT(--('Bejegyzések'!$M$9:M18='Bejegyzések'!M18),--('Bejegyzések'!$A$9:A18="BEJEGYZÉS"))=1,'Bejegyzések'!M18,""),"")</s:f>
        <s:v/>
      </s:c>
      <s:c r="B18" s="19" t="str">
        <s:f>IF($A18="","",SUMPRODUCT(--('Bejegyzések'!$M$9:$M$209=$A18),--('Bejegyzések'!$A$9:$A$209="BEJEGYZÉS"),--('Bejegyzések'!$R$9:$R$209="ha"),'Bejegyzések'!$Q$9:$Q$209))</s:f>
        <s:v/>
      </s:c>
      <s:c r="C18" s="19" t="str">
        <s:f>IF($A18="","",SUMPRODUCT(--('Bejegyzések'!$M$9:$M$209=$A18),--('Bejegyzések'!$A$9:$A$209="BEJEGYZÉS"),--('Bejegyzések'!$R$9:$R$209="acre"),'Bejegyzések'!$Q$9:$Q$209))</s:f>
        <s:v/>
      </s:c>
      <s:c r="D18" s="19" t="str">
        <s:f>IF($A18="","",SUMPRODUCT(--('Bejegyzések'!$M$9:$M$209=$A18),--('Bejegyzések'!$A$9:$A$209="BEJEGYZÉS"),--('Bejegyzések'!$R$9:$R$209="m²"),'Bejegyzések'!$Q$9:$Q$209))</s:f>
        <s:v/>
      </s:c>
      <s:c r="E18" s="20" t="str">
        <s:f>IF($A18="","",SUMPRODUCT(--('Bejegyzések'!$M$9:$M$209=$A18),--('Bejegyzések'!$A$9:$A$209="BEJEGYZÉS"),--('Bejegyzések'!$Q$9:$Q$209=""))+SUMPRODUCT(--('Bejegyzések'!$M$9:$M$209=$A18),--('Bejegyzések'!$A$9:$A$209="BEJEGYZÉS"),--('Bejegyzések'!$Q$9:$Q$209&lt;&gt;""),--('Bejegyzések'!$R$9:$R$209="")))</s:f>
        <s:v/>
      </s:c>
      <s:c r="F18" s="21" t="n"/>
      <s:c r="G18" s="18" t="str">
        <s:f>IF(AND('Bejegyzések'!A18="BEJEGYZÉS",'Bejegyzések'!J18&lt;&gt;""),IF(SUMPRODUCT(--('Bejegyzések'!$J$9:J18='Bejegyzések'!J18),--('Bejegyzések'!$A$9:A18="BEJEGYZÉS"))=1,'Bejegyzések'!J18,""),"")</s:f>
        <s:v/>
      </s:c>
      <s:c r="H18" s="19" t="str">
        <s:f>IF($G18="","",SUMPRODUCT(--('Bejegyzések'!$J$9:$J$209=$G18),--('Bejegyzések'!$A$9:$A$209="BEJEGYZÉS"),--('Bejegyzések'!$R$9:$R$209="ha"),'Bejegyzések'!$Q$9:$Q$209))</s:f>
        <s:v/>
      </s:c>
      <s:c r="I18" s="19" t="str">
        <s:f>IF($G18="","",SUMPRODUCT(--('Bejegyzések'!$J$9:$J$209=$G18),--('Bejegyzések'!$A$9:$A$209="BEJEGYZÉS"),--('Bejegyzések'!$R$9:$R$209="acre"),'Bejegyzések'!$Q$9:$Q$209))</s:f>
        <s:v/>
      </s:c>
      <s:c r="J18" s="19" t="str">
        <s:f>IF($G18="","",SUMPRODUCT(--('Bejegyzések'!$J$9:$J$209=$G18),--('Bejegyzések'!$A$9:$A$209="BEJEGYZÉS"),--('Bejegyzések'!$R$9:$R$209="m²"),'Bejegyzések'!$Q$9:$Q$209))</s:f>
        <s:v/>
      </s:c>
      <s:c r="K18" s="20" t="str">
        <s:f>IF($G18="","",SUMPRODUCT(--('Bejegyzések'!$J$9:$J$209=$G18),--('Bejegyzések'!$A$9:$A$209="BEJEGYZÉS"),--('Bejegyzések'!$Q$9:$Q$209=""))+SUMPRODUCT(--('Bejegyzések'!$J$9:$J$209=$G18),--('Bejegyzések'!$A$9:$A$209="BEJEGYZÉS"),--('Bejegyzések'!$Q$9:$Q$209&lt;&gt;""),--('Bejegyzések'!$R$9:$R$209="")))</s:f>
        <s:v/>
      </s:c>
    </s:row>
    <s:row r="19" ht="25" customHeight="1">
      <s:c r="A19" s="18" t="str">
        <s:f>IF(AND('Bejegyzések'!A19="BEJEGYZÉS",'Bejegyzések'!M19&lt;&gt;""),IF(SUMPRODUCT(--('Bejegyzések'!$M$9:M19='Bejegyzések'!M19),--('Bejegyzések'!$A$9:A19="BEJEGYZÉS"))=1,'Bejegyzések'!M19,""),"")</s:f>
        <s:v/>
      </s:c>
      <s:c r="B19" s="19" t="str">
        <s:f>IF($A19="","",SUMPRODUCT(--('Bejegyzések'!$M$9:$M$209=$A19),--('Bejegyzések'!$A$9:$A$209="BEJEGYZÉS"),--('Bejegyzések'!$R$9:$R$209="ha"),'Bejegyzések'!$Q$9:$Q$209))</s:f>
        <s:v/>
      </s:c>
      <s:c r="C19" s="19" t="str">
        <s:f>IF($A19="","",SUMPRODUCT(--('Bejegyzések'!$M$9:$M$209=$A19),--('Bejegyzések'!$A$9:$A$209="BEJEGYZÉS"),--('Bejegyzések'!$R$9:$R$209="acre"),'Bejegyzések'!$Q$9:$Q$209))</s:f>
        <s:v/>
      </s:c>
      <s:c r="D19" s="19" t="str">
        <s:f>IF($A19="","",SUMPRODUCT(--('Bejegyzések'!$M$9:$M$209=$A19),--('Bejegyzések'!$A$9:$A$209="BEJEGYZÉS"),--('Bejegyzések'!$R$9:$R$209="m²"),'Bejegyzések'!$Q$9:$Q$209))</s:f>
        <s:v/>
      </s:c>
      <s:c r="E19" s="20" t="str">
        <s:f>IF($A19="","",SUMPRODUCT(--('Bejegyzések'!$M$9:$M$209=$A19),--('Bejegyzések'!$A$9:$A$209="BEJEGYZÉS"),--('Bejegyzések'!$Q$9:$Q$209=""))+SUMPRODUCT(--('Bejegyzések'!$M$9:$M$209=$A19),--('Bejegyzések'!$A$9:$A$209="BEJEGYZÉS"),--('Bejegyzések'!$Q$9:$Q$209&lt;&gt;""),--('Bejegyzések'!$R$9:$R$209="")))</s:f>
        <s:v/>
      </s:c>
      <s:c r="F19" s="21" t="n"/>
      <s:c r="G19" s="18" t="str">
        <s:f>IF(AND('Bejegyzések'!A19="BEJEGYZÉS",'Bejegyzések'!J19&lt;&gt;""),IF(SUMPRODUCT(--('Bejegyzések'!$J$9:J19='Bejegyzések'!J19),--('Bejegyzések'!$A$9:A19="BEJEGYZÉS"))=1,'Bejegyzések'!J19,""),"")</s:f>
        <s:v/>
      </s:c>
      <s:c r="H19" s="19" t="str">
        <s:f>IF($G19="","",SUMPRODUCT(--('Bejegyzések'!$J$9:$J$209=$G19),--('Bejegyzések'!$A$9:$A$209="BEJEGYZÉS"),--('Bejegyzések'!$R$9:$R$209="ha"),'Bejegyzések'!$Q$9:$Q$209))</s:f>
        <s:v/>
      </s:c>
      <s:c r="I19" s="19" t="str">
        <s:f>IF($G19="","",SUMPRODUCT(--('Bejegyzések'!$J$9:$J$209=$G19),--('Bejegyzések'!$A$9:$A$209="BEJEGYZÉS"),--('Bejegyzések'!$R$9:$R$209="acre"),'Bejegyzések'!$Q$9:$Q$209))</s:f>
        <s:v/>
      </s:c>
      <s:c r="J19" s="19" t="str">
        <s:f>IF($G19="","",SUMPRODUCT(--('Bejegyzések'!$J$9:$J$209=$G19),--('Bejegyzések'!$A$9:$A$209="BEJEGYZÉS"),--('Bejegyzések'!$R$9:$R$209="m²"),'Bejegyzések'!$Q$9:$Q$209))</s:f>
        <s:v/>
      </s:c>
      <s:c r="K19" s="20" t="str">
        <s:f>IF($G19="","",SUMPRODUCT(--('Bejegyzések'!$J$9:$J$209=$G19),--('Bejegyzések'!$A$9:$A$209="BEJEGYZÉS"),--('Bejegyzések'!$Q$9:$Q$209=""))+SUMPRODUCT(--('Bejegyzések'!$J$9:$J$209=$G19),--('Bejegyzések'!$A$9:$A$209="BEJEGYZÉS"),--('Bejegyzések'!$Q$9:$Q$209&lt;&gt;""),--('Bejegyzések'!$R$9:$R$209="")))</s:f>
        <s:v/>
      </s:c>
    </s:row>
    <s:row r="20" ht="25" customHeight="1">
      <s:c r="A20" s="18" t="str">
        <s:f>IF(AND('Bejegyzések'!A20="BEJEGYZÉS",'Bejegyzések'!M20&lt;&gt;""),IF(SUMPRODUCT(--('Bejegyzések'!$M$9:M20='Bejegyzések'!M20),--('Bejegyzések'!$A$9:A20="BEJEGYZÉS"))=1,'Bejegyzések'!M20,""),"")</s:f>
        <s:v/>
      </s:c>
      <s:c r="B20" s="19" t="str">
        <s:f>IF($A20="","",SUMPRODUCT(--('Bejegyzések'!$M$9:$M$209=$A20),--('Bejegyzések'!$A$9:$A$209="BEJEGYZÉS"),--('Bejegyzések'!$R$9:$R$209="ha"),'Bejegyzések'!$Q$9:$Q$209))</s:f>
        <s:v/>
      </s:c>
      <s:c r="C20" s="19" t="str">
        <s:f>IF($A20="","",SUMPRODUCT(--('Bejegyzések'!$M$9:$M$209=$A20),--('Bejegyzések'!$A$9:$A$209="BEJEGYZÉS"),--('Bejegyzések'!$R$9:$R$209="acre"),'Bejegyzések'!$Q$9:$Q$209))</s:f>
        <s:v/>
      </s:c>
      <s:c r="D20" s="19" t="str">
        <s:f>IF($A20="","",SUMPRODUCT(--('Bejegyzések'!$M$9:$M$209=$A20),--('Bejegyzések'!$A$9:$A$209="BEJEGYZÉS"),--('Bejegyzések'!$R$9:$R$209="m²"),'Bejegyzések'!$Q$9:$Q$209))</s:f>
        <s:v/>
      </s:c>
      <s:c r="E20" s="20" t="str">
        <s:f>IF($A20="","",SUMPRODUCT(--('Bejegyzések'!$M$9:$M$209=$A20),--('Bejegyzések'!$A$9:$A$209="BEJEGYZÉS"),--('Bejegyzések'!$Q$9:$Q$209=""))+SUMPRODUCT(--('Bejegyzések'!$M$9:$M$209=$A20),--('Bejegyzések'!$A$9:$A$209="BEJEGYZÉS"),--('Bejegyzések'!$Q$9:$Q$209&lt;&gt;""),--('Bejegyzések'!$R$9:$R$209="")))</s:f>
        <s:v/>
      </s:c>
      <s:c r="F20" s="21" t="n"/>
      <s:c r="G20" s="18" t="str">
        <s:f>IF(AND('Bejegyzések'!A20="BEJEGYZÉS",'Bejegyzések'!J20&lt;&gt;""),IF(SUMPRODUCT(--('Bejegyzések'!$J$9:J20='Bejegyzések'!J20),--('Bejegyzések'!$A$9:A20="BEJEGYZÉS"))=1,'Bejegyzések'!J20,""),"")</s:f>
        <s:v/>
      </s:c>
      <s:c r="H20" s="19" t="str">
        <s:f>IF($G20="","",SUMPRODUCT(--('Bejegyzések'!$J$9:$J$209=$G20),--('Bejegyzések'!$A$9:$A$209="BEJEGYZÉS"),--('Bejegyzések'!$R$9:$R$209="ha"),'Bejegyzések'!$Q$9:$Q$209))</s:f>
        <s:v/>
      </s:c>
      <s:c r="I20" s="19" t="str">
        <s:f>IF($G20="","",SUMPRODUCT(--('Bejegyzések'!$J$9:$J$209=$G20),--('Bejegyzések'!$A$9:$A$209="BEJEGYZÉS"),--('Bejegyzések'!$R$9:$R$209="acre"),'Bejegyzések'!$Q$9:$Q$209))</s:f>
        <s:v/>
      </s:c>
      <s:c r="J20" s="19" t="str">
        <s:f>IF($G20="","",SUMPRODUCT(--('Bejegyzések'!$J$9:$J$209=$G20),--('Bejegyzések'!$A$9:$A$209="BEJEGYZÉS"),--('Bejegyzések'!$R$9:$R$209="m²"),'Bejegyzések'!$Q$9:$Q$209))</s:f>
        <s:v/>
      </s:c>
      <s:c r="K20" s="20" t="str">
        <s:f>IF($G20="","",SUMPRODUCT(--('Bejegyzések'!$J$9:$J$209=$G20),--('Bejegyzések'!$A$9:$A$209="BEJEGYZÉS"),--('Bejegyzések'!$Q$9:$Q$209=""))+SUMPRODUCT(--('Bejegyzések'!$J$9:$J$209=$G20),--('Bejegyzések'!$A$9:$A$209="BEJEGYZÉS"),--('Bejegyzések'!$Q$9:$Q$209&lt;&gt;""),--('Bejegyzések'!$R$9:$R$209="")))</s:f>
        <s:v/>
      </s:c>
    </s:row>
    <s:row r="21" ht="25" customHeight="1">
      <s:c r="A21" s="18" t="str">
        <s:f>IF(AND('Bejegyzések'!A21="BEJEGYZÉS",'Bejegyzések'!M21&lt;&gt;""),IF(SUMPRODUCT(--('Bejegyzések'!$M$9:M21='Bejegyzések'!M21),--('Bejegyzések'!$A$9:A21="BEJEGYZÉS"))=1,'Bejegyzések'!M21,""),"")</s:f>
        <s:v/>
      </s:c>
      <s:c r="B21" s="19" t="str">
        <s:f>IF($A21="","",SUMPRODUCT(--('Bejegyzések'!$M$9:$M$209=$A21),--('Bejegyzések'!$A$9:$A$209="BEJEGYZÉS"),--('Bejegyzések'!$R$9:$R$209="ha"),'Bejegyzések'!$Q$9:$Q$209))</s:f>
        <s:v/>
      </s:c>
      <s:c r="C21" s="19" t="str">
        <s:f>IF($A21="","",SUMPRODUCT(--('Bejegyzések'!$M$9:$M$209=$A21),--('Bejegyzések'!$A$9:$A$209="BEJEGYZÉS"),--('Bejegyzések'!$R$9:$R$209="acre"),'Bejegyzések'!$Q$9:$Q$209))</s:f>
        <s:v/>
      </s:c>
      <s:c r="D21" s="19" t="str">
        <s:f>IF($A21="","",SUMPRODUCT(--('Bejegyzések'!$M$9:$M$209=$A21),--('Bejegyzések'!$A$9:$A$209="BEJEGYZÉS"),--('Bejegyzések'!$R$9:$R$209="m²"),'Bejegyzések'!$Q$9:$Q$209))</s:f>
        <s:v/>
      </s:c>
      <s:c r="E21" s="20" t="str">
        <s:f>IF($A21="","",SUMPRODUCT(--('Bejegyzések'!$M$9:$M$209=$A21),--('Bejegyzések'!$A$9:$A$209="BEJEGYZÉS"),--('Bejegyzések'!$Q$9:$Q$209=""))+SUMPRODUCT(--('Bejegyzések'!$M$9:$M$209=$A21),--('Bejegyzések'!$A$9:$A$209="BEJEGYZÉS"),--('Bejegyzések'!$Q$9:$Q$209&lt;&gt;""),--('Bejegyzések'!$R$9:$R$209="")))</s:f>
        <s:v/>
      </s:c>
      <s:c r="F21" s="21" t="n"/>
      <s:c r="G21" s="18" t="str">
        <s:f>IF(AND('Bejegyzések'!A21="BEJEGYZÉS",'Bejegyzések'!J21&lt;&gt;""),IF(SUMPRODUCT(--('Bejegyzések'!$J$9:J21='Bejegyzések'!J21),--('Bejegyzések'!$A$9:A21="BEJEGYZÉS"))=1,'Bejegyzések'!J21,""),"")</s:f>
        <s:v/>
      </s:c>
      <s:c r="H21" s="19" t="str">
        <s:f>IF($G21="","",SUMPRODUCT(--('Bejegyzések'!$J$9:$J$209=$G21),--('Bejegyzések'!$A$9:$A$209="BEJEGYZÉS"),--('Bejegyzések'!$R$9:$R$209="ha"),'Bejegyzések'!$Q$9:$Q$209))</s:f>
        <s:v/>
      </s:c>
      <s:c r="I21" s="19" t="str">
        <s:f>IF($G21="","",SUMPRODUCT(--('Bejegyzések'!$J$9:$J$209=$G21),--('Bejegyzések'!$A$9:$A$209="BEJEGYZÉS"),--('Bejegyzések'!$R$9:$R$209="acre"),'Bejegyzések'!$Q$9:$Q$209))</s:f>
        <s:v/>
      </s:c>
      <s:c r="J21" s="19" t="str">
        <s:f>IF($G21="","",SUMPRODUCT(--('Bejegyzések'!$J$9:$J$209=$G21),--('Bejegyzések'!$A$9:$A$209="BEJEGYZÉS"),--('Bejegyzések'!$R$9:$R$209="m²"),'Bejegyzések'!$Q$9:$Q$209))</s:f>
        <s:v/>
      </s:c>
      <s:c r="K21" s="20" t="str">
        <s:f>IF($G21="","",SUMPRODUCT(--('Bejegyzések'!$J$9:$J$209=$G21),--('Bejegyzések'!$A$9:$A$209="BEJEGYZÉS"),--('Bejegyzések'!$Q$9:$Q$209=""))+SUMPRODUCT(--('Bejegyzések'!$J$9:$J$209=$G21),--('Bejegyzések'!$A$9:$A$209="BEJEGYZÉS"),--('Bejegyzések'!$Q$9:$Q$209&lt;&gt;""),--('Bejegyzések'!$R$9:$R$209="")))</s:f>
        <s:v/>
      </s:c>
    </s:row>
    <s:row r="22" ht="25" customHeight="1">
      <s:c r="A22" s="18" t="str">
        <s:f>IF(AND('Bejegyzések'!A22="BEJEGYZÉS",'Bejegyzések'!M22&lt;&gt;""),IF(SUMPRODUCT(--('Bejegyzések'!$M$9:M22='Bejegyzések'!M22),--('Bejegyzések'!$A$9:A22="BEJEGYZÉS"))=1,'Bejegyzések'!M22,""),"")</s:f>
        <s:v/>
      </s:c>
      <s:c r="B22" s="19" t="str">
        <s:f>IF($A22="","",SUMPRODUCT(--('Bejegyzések'!$M$9:$M$209=$A22),--('Bejegyzések'!$A$9:$A$209="BEJEGYZÉS"),--('Bejegyzések'!$R$9:$R$209="ha"),'Bejegyzések'!$Q$9:$Q$209))</s:f>
        <s:v/>
      </s:c>
      <s:c r="C22" s="19" t="str">
        <s:f>IF($A22="","",SUMPRODUCT(--('Bejegyzések'!$M$9:$M$209=$A22),--('Bejegyzések'!$A$9:$A$209="BEJEGYZÉS"),--('Bejegyzések'!$R$9:$R$209="acre"),'Bejegyzések'!$Q$9:$Q$209))</s:f>
        <s:v/>
      </s:c>
      <s:c r="D22" s="19" t="str">
        <s:f>IF($A22="","",SUMPRODUCT(--('Bejegyzések'!$M$9:$M$209=$A22),--('Bejegyzések'!$A$9:$A$209="BEJEGYZÉS"),--('Bejegyzések'!$R$9:$R$209="m²"),'Bejegyzések'!$Q$9:$Q$209))</s:f>
        <s:v/>
      </s:c>
      <s:c r="E22" s="20" t="str">
        <s:f>IF($A22="","",SUMPRODUCT(--('Bejegyzések'!$M$9:$M$209=$A22),--('Bejegyzések'!$A$9:$A$209="BEJEGYZÉS"),--('Bejegyzések'!$Q$9:$Q$209=""))+SUMPRODUCT(--('Bejegyzések'!$M$9:$M$209=$A22),--('Bejegyzések'!$A$9:$A$209="BEJEGYZÉS"),--('Bejegyzések'!$Q$9:$Q$209&lt;&gt;""),--('Bejegyzések'!$R$9:$R$209="")))</s:f>
        <s:v/>
      </s:c>
      <s:c r="F22" s="21" t="n"/>
      <s:c r="G22" s="18" t="str">
        <s:f>IF(AND('Bejegyzések'!A22="BEJEGYZÉS",'Bejegyzések'!J22&lt;&gt;""),IF(SUMPRODUCT(--('Bejegyzések'!$J$9:J22='Bejegyzések'!J22),--('Bejegyzések'!$A$9:A22="BEJEGYZÉS"))=1,'Bejegyzések'!J22,""),"")</s:f>
        <s:v/>
      </s:c>
      <s:c r="H22" s="19" t="str">
        <s:f>IF($G22="","",SUMPRODUCT(--('Bejegyzések'!$J$9:$J$209=$G22),--('Bejegyzések'!$A$9:$A$209="BEJEGYZÉS"),--('Bejegyzések'!$R$9:$R$209="ha"),'Bejegyzések'!$Q$9:$Q$209))</s:f>
        <s:v/>
      </s:c>
      <s:c r="I22" s="19" t="str">
        <s:f>IF($G22="","",SUMPRODUCT(--('Bejegyzések'!$J$9:$J$209=$G22),--('Bejegyzések'!$A$9:$A$209="BEJEGYZÉS"),--('Bejegyzések'!$R$9:$R$209="acre"),'Bejegyzések'!$Q$9:$Q$209))</s:f>
        <s:v/>
      </s:c>
      <s:c r="J22" s="19" t="str">
        <s:f>IF($G22="","",SUMPRODUCT(--('Bejegyzések'!$J$9:$J$209=$G22),--('Bejegyzések'!$A$9:$A$209="BEJEGYZÉS"),--('Bejegyzések'!$R$9:$R$209="m²"),'Bejegyzések'!$Q$9:$Q$209))</s:f>
        <s:v/>
      </s:c>
      <s:c r="K22" s="20" t="str">
        <s:f>IF($G22="","",SUMPRODUCT(--('Bejegyzések'!$J$9:$J$209=$G22),--('Bejegyzések'!$A$9:$A$209="BEJEGYZÉS"),--('Bejegyzések'!$Q$9:$Q$209=""))+SUMPRODUCT(--('Bejegyzések'!$J$9:$J$209=$G22),--('Bejegyzések'!$A$9:$A$209="BEJEGYZÉS"),--('Bejegyzések'!$Q$9:$Q$209&lt;&gt;""),--('Bejegyzések'!$R$9:$R$209="")))</s:f>
        <s:v/>
      </s:c>
    </s:row>
    <s:row r="23" ht="25" customHeight="1">
      <s:c r="A23" s="18" t="str">
        <s:f>IF(AND('Bejegyzések'!A23="BEJEGYZÉS",'Bejegyzések'!M23&lt;&gt;""),IF(SUMPRODUCT(--('Bejegyzések'!$M$9:M23='Bejegyzések'!M23),--('Bejegyzések'!$A$9:A23="BEJEGYZÉS"))=1,'Bejegyzések'!M23,""),"")</s:f>
        <s:v/>
      </s:c>
      <s:c r="B23" s="19" t="str">
        <s:f>IF($A23="","",SUMPRODUCT(--('Bejegyzések'!$M$9:$M$209=$A23),--('Bejegyzések'!$A$9:$A$209="BEJEGYZÉS"),--('Bejegyzések'!$R$9:$R$209="ha"),'Bejegyzések'!$Q$9:$Q$209))</s:f>
        <s:v/>
      </s:c>
      <s:c r="C23" s="19" t="str">
        <s:f>IF($A23="","",SUMPRODUCT(--('Bejegyzések'!$M$9:$M$209=$A23),--('Bejegyzések'!$A$9:$A$209="BEJEGYZÉS"),--('Bejegyzések'!$R$9:$R$209="acre"),'Bejegyzések'!$Q$9:$Q$209))</s:f>
        <s:v/>
      </s:c>
      <s:c r="D23" s="19" t="str">
        <s:f>IF($A23="","",SUMPRODUCT(--('Bejegyzések'!$M$9:$M$209=$A23),--('Bejegyzések'!$A$9:$A$209="BEJEGYZÉS"),--('Bejegyzések'!$R$9:$R$209="m²"),'Bejegyzések'!$Q$9:$Q$209))</s:f>
        <s:v/>
      </s:c>
      <s:c r="E23" s="20" t="str">
        <s:f>IF($A23="","",SUMPRODUCT(--('Bejegyzések'!$M$9:$M$209=$A23),--('Bejegyzések'!$A$9:$A$209="BEJEGYZÉS"),--('Bejegyzések'!$Q$9:$Q$209=""))+SUMPRODUCT(--('Bejegyzések'!$M$9:$M$209=$A23),--('Bejegyzések'!$A$9:$A$209="BEJEGYZÉS"),--('Bejegyzések'!$Q$9:$Q$209&lt;&gt;""),--('Bejegyzések'!$R$9:$R$209="")))</s:f>
        <s:v/>
      </s:c>
      <s:c r="F23" s="21" t="n"/>
      <s:c r="G23" s="18" t="str">
        <s:f>IF(AND('Bejegyzések'!A23="BEJEGYZÉS",'Bejegyzések'!J23&lt;&gt;""),IF(SUMPRODUCT(--('Bejegyzések'!$J$9:J23='Bejegyzések'!J23),--('Bejegyzések'!$A$9:A23="BEJEGYZÉS"))=1,'Bejegyzések'!J23,""),"")</s:f>
        <s:v/>
      </s:c>
      <s:c r="H23" s="19" t="str">
        <s:f>IF($G23="","",SUMPRODUCT(--('Bejegyzések'!$J$9:$J$209=$G23),--('Bejegyzések'!$A$9:$A$209="BEJEGYZÉS"),--('Bejegyzések'!$R$9:$R$209="ha"),'Bejegyzések'!$Q$9:$Q$209))</s:f>
        <s:v/>
      </s:c>
      <s:c r="I23" s="19" t="str">
        <s:f>IF($G23="","",SUMPRODUCT(--('Bejegyzések'!$J$9:$J$209=$G23),--('Bejegyzések'!$A$9:$A$209="BEJEGYZÉS"),--('Bejegyzések'!$R$9:$R$209="acre"),'Bejegyzések'!$Q$9:$Q$209))</s:f>
        <s:v/>
      </s:c>
      <s:c r="J23" s="19" t="str">
        <s:f>IF($G23="","",SUMPRODUCT(--('Bejegyzések'!$J$9:$J$209=$G23),--('Bejegyzések'!$A$9:$A$209="BEJEGYZÉS"),--('Bejegyzések'!$R$9:$R$209="m²"),'Bejegyzések'!$Q$9:$Q$209))</s:f>
        <s:v/>
      </s:c>
      <s:c r="K23" s="20" t="str">
        <s:f>IF($G23="","",SUMPRODUCT(--('Bejegyzések'!$J$9:$J$209=$G23),--('Bejegyzések'!$A$9:$A$209="BEJEGYZÉS"),--('Bejegyzések'!$Q$9:$Q$209=""))+SUMPRODUCT(--('Bejegyzések'!$J$9:$J$209=$G23),--('Bejegyzések'!$A$9:$A$209="BEJEGYZÉS"),--('Bejegyzések'!$Q$9:$Q$209&lt;&gt;""),--('Bejegyzések'!$R$9:$R$209="")))</s:f>
        <s:v/>
      </s:c>
    </s:row>
    <s:row r="24" ht="25" customHeight="1">
      <s:c r="A24" s="18" t="str">
        <s:f>IF(AND('Bejegyzések'!A24="BEJEGYZÉS",'Bejegyzések'!M24&lt;&gt;""),IF(SUMPRODUCT(--('Bejegyzések'!$M$9:M24='Bejegyzések'!M24),--('Bejegyzések'!$A$9:A24="BEJEGYZÉS"))=1,'Bejegyzések'!M24,""),"")</s:f>
        <s:v/>
      </s:c>
      <s:c r="B24" s="19" t="str">
        <s:f>IF($A24="","",SUMPRODUCT(--('Bejegyzések'!$M$9:$M$209=$A24),--('Bejegyzések'!$A$9:$A$209="BEJEGYZÉS"),--('Bejegyzések'!$R$9:$R$209="ha"),'Bejegyzések'!$Q$9:$Q$209))</s:f>
        <s:v/>
      </s:c>
      <s:c r="C24" s="19" t="str">
        <s:f>IF($A24="","",SUMPRODUCT(--('Bejegyzések'!$M$9:$M$209=$A24),--('Bejegyzések'!$A$9:$A$209="BEJEGYZÉS"),--('Bejegyzések'!$R$9:$R$209="acre"),'Bejegyzések'!$Q$9:$Q$209))</s:f>
        <s:v/>
      </s:c>
      <s:c r="D24" s="19" t="str">
        <s:f>IF($A24="","",SUMPRODUCT(--('Bejegyzések'!$M$9:$M$209=$A24),--('Bejegyzések'!$A$9:$A$209="BEJEGYZÉS"),--('Bejegyzések'!$R$9:$R$209="m²"),'Bejegyzések'!$Q$9:$Q$209))</s:f>
        <s:v/>
      </s:c>
      <s:c r="E24" s="20" t="str">
        <s:f>IF($A24="","",SUMPRODUCT(--('Bejegyzések'!$M$9:$M$209=$A24),--('Bejegyzések'!$A$9:$A$209="BEJEGYZÉS"),--('Bejegyzések'!$Q$9:$Q$209=""))+SUMPRODUCT(--('Bejegyzések'!$M$9:$M$209=$A24),--('Bejegyzések'!$A$9:$A$209="BEJEGYZÉS"),--('Bejegyzések'!$Q$9:$Q$209&lt;&gt;""),--('Bejegyzések'!$R$9:$R$209="")))</s:f>
        <s:v/>
      </s:c>
      <s:c r="F24" s="21" t="n"/>
      <s:c r="G24" s="18" t="str">
        <s:f>IF(AND('Bejegyzések'!A24="BEJEGYZÉS",'Bejegyzések'!J24&lt;&gt;""),IF(SUMPRODUCT(--('Bejegyzések'!$J$9:J24='Bejegyzések'!J24),--('Bejegyzések'!$A$9:A24="BEJEGYZÉS"))=1,'Bejegyzések'!J24,""),"")</s:f>
        <s:v/>
      </s:c>
      <s:c r="H24" s="19" t="str">
        <s:f>IF($G24="","",SUMPRODUCT(--('Bejegyzések'!$J$9:$J$209=$G24),--('Bejegyzések'!$A$9:$A$209="BEJEGYZÉS"),--('Bejegyzések'!$R$9:$R$209="ha"),'Bejegyzések'!$Q$9:$Q$209))</s:f>
        <s:v/>
      </s:c>
      <s:c r="I24" s="19" t="str">
        <s:f>IF($G24="","",SUMPRODUCT(--('Bejegyzések'!$J$9:$J$209=$G24),--('Bejegyzések'!$A$9:$A$209="BEJEGYZÉS"),--('Bejegyzések'!$R$9:$R$209="acre"),'Bejegyzések'!$Q$9:$Q$209))</s:f>
        <s:v/>
      </s:c>
      <s:c r="J24" s="19" t="str">
        <s:f>IF($G24="","",SUMPRODUCT(--('Bejegyzések'!$J$9:$J$209=$G24),--('Bejegyzések'!$A$9:$A$209="BEJEGYZÉS"),--('Bejegyzések'!$R$9:$R$209="m²"),'Bejegyzések'!$Q$9:$Q$209))</s:f>
        <s:v/>
      </s:c>
      <s:c r="K24" s="20" t="str">
        <s:f>IF($G24="","",SUMPRODUCT(--('Bejegyzések'!$J$9:$J$209=$G24),--('Bejegyzések'!$A$9:$A$209="BEJEGYZÉS"),--('Bejegyzések'!$Q$9:$Q$209=""))+SUMPRODUCT(--('Bejegyzések'!$J$9:$J$209=$G24),--('Bejegyzések'!$A$9:$A$209="BEJEGYZÉS"),--('Bejegyzések'!$Q$9:$Q$209&lt;&gt;""),--('Bejegyzések'!$R$9:$R$209="")))</s:f>
        <s:v/>
      </s:c>
    </s:row>
    <s:row r="25" ht="25" customHeight="1">
      <s:c r="A25" s="18" t="str">
        <s:f>IF(AND('Bejegyzések'!A25="BEJEGYZÉS",'Bejegyzések'!M25&lt;&gt;""),IF(SUMPRODUCT(--('Bejegyzések'!$M$9:M25='Bejegyzések'!M25),--('Bejegyzések'!$A$9:A25="BEJEGYZÉS"))=1,'Bejegyzések'!M25,""),"")</s:f>
        <s:v/>
      </s:c>
      <s:c r="B25" s="19" t="str">
        <s:f>IF($A25="","",SUMPRODUCT(--('Bejegyzések'!$M$9:$M$209=$A25),--('Bejegyzések'!$A$9:$A$209="BEJEGYZÉS"),--('Bejegyzések'!$R$9:$R$209="ha"),'Bejegyzések'!$Q$9:$Q$209))</s:f>
        <s:v/>
      </s:c>
      <s:c r="C25" s="19" t="str">
        <s:f>IF($A25="","",SUMPRODUCT(--('Bejegyzések'!$M$9:$M$209=$A25),--('Bejegyzések'!$A$9:$A$209="BEJEGYZÉS"),--('Bejegyzések'!$R$9:$R$209="acre"),'Bejegyzések'!$Q$9:$Q$209))</s:f>
        <s:v/>
      </s:c>
      <s:c r="D25" s="19" t="str">
        <s:f>IF($A25="","",SUMPRODUCT(--('Bejegyzések'!$M$9:$M$209=$A25),--('Bejegyzések'!$A$9:$A$209="BEJEGYZÉS"),--('Bejegyzések'!$R$9:$R$209="m²"),'Bejegyzések'!$Q$9:$Q$209))</s:f>
        <s:v/>
      </s:c>
      <s:c r="E25" s="20" t="str">
        <s:f>IF($A25="","",SUMPRODUCT(--('Bejegyzések'!$M$9:$M$209=$A25),--('Bejegyzések'!$A$9:$A$209="BEJEGYZÉS"),--('Bejegyzések'!$Q$9:$Q$209=""))+SUMPRODUCT(--('Bejegyzések'!$M$9:$M$209=$A25),--('Bejegyzések'!$A$9:$A$209="BEJEGYZÉS"),--('Bejegyzések'!$Q$9:$Q$209&lt;&gt;""),--('Bejegyzések'!$R$9:$R$209="")))</s:f>
        <s:v/>
      </s:c>
      <s:c r="F25" s="21" t="n"/>
      <s:c r="G25" s="18" t="str">
        <s:f>IF(AND('Bejegyzések'!A25="BEJEGYZÉS",'Bejegyzések'!J25&lt;&gt;""),IF(SUMPRODUCT(--('Bejegyzések'!$J$9:J25='Bejegyzések'!J25),--('Bejegyzések'!$A$9:A25="BEJEGYZÉS"))=1,'Bejegyzések'!J25,""),"")</s:f>
        <s:v/>
      </s:c>
      <s:c r="H25" s="19" t="str">
        <s:f>IF($G25="","",SUMPRODUCT(--('Bejegyzések'!$J$9:$J$209=$G25),--('Bejegyzések'!$A$9:$A$209="BEJEGYZÉS"),--('Bejegyzések'!$R$9:$R$209="ha"),'Bejegyzések'!$Q$9:$Q$209))</s:f>
        <s:v/>
      </s:c>
      <s:c r="I25" s="19" t="str">
        <s:f>IF($G25="","",SUMPRODUCT(--('Bejegyzések'!$J$9:$J$209=$G25),--('Bejegyzések'!$A$9:$A$209="BEJEGYZÉS"),--('Bejegyzések'!$R$9:$R$209="acre"),'Bejegyzések'!$Q$9:$Q$209))</s:f>
        <s:v/>
      </s:c>
      <s:c r="J25" s="19" t="str">
        <s:f>IF($G25="","",SUMPRODUCT(--('Bejegyzések'!$J$9:$J$209=$G25),--('Bejegyzések'!$A$9:$A$209="BEJEGYZÉS"),--('Bejegyzések'!$R$9:$R$209="m²"),'Bejegyzések'!$Q$9:$Q$209))</s:f>
        <s:v/>
      </s:c>
      <s:c r="K25" s="20" t="str">
        <s:f>IF($G25="","",SUMPRODUCT(--('Bejegyzések'!$J$9:$J$209=$G25),--('Bejegyzések'!$A$9:$A$209="BEJEGYZÉS"),--('Bejegyzések'!$Q$9:$Q$209=""))+SUMPRODUCT(--('Bejegyzések'!$J$9:$J$209=$G25),--('Bejegyzések'!$A$9:$A$209="BEJEGYZÉS"),--('Bejegyzések'!$Q$9:$Q$209&lt;&gt;""),--('Bejegyzések'!$R$9:$R$209="")))</s:f>
        <s:v/>
      </s:c>
    </s:row>
    <s:row r="26" ht="25" customHeight="1">
      <s:c r="A26" s="18" t="str">
        <s:f>IF(AND('Bejegyzések'!A26="BEJEGYZÉS",'Bejegyzések'!M26&lt;&gt;""),IF(SUMPRODUCT(--('Bejegyzések'!$M$9:M26='Bejegyzések'!M26),--('Bejegyzések'!$A$9:A26="BEJEGYZÉS"))=1,'Bejegyzések'!M26,""),"")</s:f>
        <s:v/>
      </s:c>
      <s:c r="B26" s="19" t="str">
        <s:f>IF($A26="","",SUMPRODUCT(--('Bejegyzések'!$M$9:$M$209=$A26),--('Bejegyzések'!$A$9:$A$209="BEJEGYZÉS"),--('Bejegyzések'!$R$9:$R$209="ha"),'Bejegyzések'!$Q$9:$Q$209))</s:f>
        <s:v/>
      </s:c>
      <s:c r="C26" s="19" t="str">
        <s:f>IF($A26="","",SUMPRODUCT(--('Bejegyzések'!$M$9:$M$209=$A26),--('Bejegyzések'!$A$9:$A$209="BEJEGYZÉS"),--('Bejegyzések'!$R$9:$R$209="acre"),'Bejegyzések'!$Q$9:$Q$209))</s:f>
        <s:v/>
      </s:c>
      <s:c r="D26" s="19" t="str">
        <s:f>IF($A26="","",SUMPRODUCT(--('Bejegyzések'!$M$9:$M$209=$A26),--('Bejegyzések'!$A$9:$A$209="BEJEGYZÉS"),--('Bejegyzések'!$R$9:$R$209="m²"),'Bejegyzések'!$Q$9:$Q$209))</s:f>
        <s:v/>
      </s:c>
      <s:c r="E26" s="20" t="str">
        <s:f>IF($A26="","",SUMPRODUCT(--('Bejegyzések'!$M$9:$M$209=$A26),--('Bejegyzések'!$A$9:$A$209="BEJEGYZÉS"),--('Bejegyzések'!$Q$9:$Q$209=""))+SUMPRODUCT(--('Bejegyzések'!$M$9:$M$209=$A26),--('Bejegyzések'!$A$9:$A$209="BEJEGYZÉS"),--('Bejegyzések'!$Q$9:$Q$209&lt;&gt;""),--('Bejegyzések'!$R$9:$R$209="")))</s:f>
        <s:v/>
      </s:c>
      <s:c r="F26" s="21" t="n"/>
      <s:c r="G26" s="18" t="str">
        <s:f>IF(AND('Bejegyzések'!A26="BEJEGYZÉS",'Bejegyzések'!J26&lt;&gt;""),IF(SUMPRODUCT(--('Bejegyzések'!$J$9:J26='Bejegyzések'!J26),--('Bejegyzések'!$A$9:A26="BEJEGYZÉS"))=1,'Bejegyzések'!J26,""),"")</s:f>
        <s:v/>
      </s:c>
      <s:c r="H26" s="19" t="str">
        <s:f>IF($G26="","",SUMPRODUCT(--('Bejegyzések'!$J$9:$J$209=$G26),--('Bejegyzések'!$A$9:$A$209="BEJEGYZÉS"),--('Bejegyzések'!$R$9:$R$209="ha"),'Bejegyzések'!$Q$9:$Q$209))</s:f>
        <s:v/>
      </s:c>
      <s:c r="I26" s="19" t="str">
        <s:f>IF($G26="","",SUMPRODUCT(--('Bejegyzések'!$J$9:$J$209=$G26),--('Bejegyzések'!$A$9:$A$209="BEJEGYZÉS"),--('Bejegyzések'!$R$9:$R$209="acre"),'Bejegyzések'!$Q$9:$Q$209))</s:f>
        <s:v/>
      </s:c>
      <s:c r="J26" s="19" t="str">
        <s:f>IF($G26="","",SUMPRODUCT(--('Bejegyzések'!$J$9:$J$209=$G26),--('Bejegyzések'!$A$9:$A$209="BEJEGYZÉS"),--('Bejegyzések'!$R$9:$R$209="m²"),'Bejegyzések'!$Q$9:$Q$209))</s:f>
        <s:v/>
      </s:c>
      <s:c r="K26" s="20" t="str">
        <s:f>IF($G26="","",SUMPRODUCT(--('Bejegyzések'!$J$9:$J$209=$G26),--('Bejegyzések'!$A$9:$A$209="BEJEGYZÉS"),--('Bejegyzések'!$Q$9:$Q$209=""))+SUMPRODUCT(--('Bejegyzések'!$J$9:$J$209=$G26),--('Bejegyzések'!$A$9:$A$209="BEJEGYZÉS"),--('Bejegyzések'!$Q$9:$Q$209&lt;&gt;""),--('Bejegyzések'!$R$9:$R$209="")))</s:f>
        <s:v/>
      </s:c>
    </s:row>
    <s:row r="27" ht="25" customHeight="1">
      <s:c r="A27" s="18" t="str">
        <s:f>IF(AND('Bejegyzések'!A27="BEJEGYZÉS",'Bejegyzések'!M27&lt;&gt;""),IF(SUMPRODUCT(--('Bejegyzések'!$M$9:M27='Bejegyzések'!M27),--('Bejegyzések'!$A$9:A27="BEJEGYZÉS"))=1,'Bejegyzések'!M27,""),"")</s:f>
        <s:v/>
      </s:c>
      <s:c r="B27" s="19" t="str">
        <s:f>IF($A27="","",SUMPRODUCT(--('Bejegyzések'!$M$9:$M$209=$A27),--('Bejegyzések'!$A$9:$A$209="BEJEGYZÉS"),--('Bejegyzések'!$R$9:$R$209="ha"),'Bejegyzések'!$Q$9:$Q$209))</s:f>
        <s:v/>
      </s:c>
      <s:c r="C27" s="19" t="str">
        <s:f>IF($A27="","",SUMPRODUCT(--('Bejegyzések'!$M$9:$M$209=$A27),--('Bejegyzések'!$A$9:$A$209="BEJEGYZÉS"),--('Bejegyzések'!$R$9:$R$209="acre"),'Bejegyzések'!$Q$9:$Q$209))</s:f>
        <s:v/>
      </s:c>
      <s:c r="D27" s="19" t="str">
        <s:f>IF($A27="","",SUMPRODUCT(--('Bejegyzések'!$M$9:$M$209=$A27),--('Bejegyzések'!$A$9:$A$209="BEJEGYZÉS"),--('Bejegyzések'!$R$9:$R$209="m²"),'Bejegyzések'!$Q$9:$Q$209))</s:f>
        <s:v/>
      </s:c>
      <s:c r="E27" s="20" t="str">
        <s:f>IF($A27="","",SUMPRODUCT(--('Bejegyzések'!$M$9:$M$209=$A27),--('Bejegyzések'!$A$9:$A$209="BEJEGYZÉS"),--('Bejegyzések'!$Q$9:$Q$209=""))+SUMPRODUCT(--('Bejegyzések'!$M$9:$M$209=$A27),--('Bejegyzések'!$A$9:$A$209="BEJEGYZÉS"),--('Bejegyzések'!$Q$9:$Q$209&lt;&gt;""),--('Bejegyzések'!$R$9:$R$209="")))</s:f>
        <s:v/>
      </s:c>
      <s:c r="F27" s="21" t="n"/>
      <s:c r="G27" s="18" t="str">
        <s:f>IF(AND('Bejegyzések'!A27="BEJEGYZÉS",'Bejegyzések'!J27&lt;&gt;""),IF(SUMPRODUCT(--('Bejegyzések'!$J$9:J27='Bejegyzések'!J27),--('Bejegyzések'!$A$9:A27="BEJEGYZÉS"))=1,'Bejegyzések'!J27,""),"")</s:f>
        <s:v/>
      </s:c>
      <s:c r="H27" s="19" t="str">
        <s:f>IF($G27="","",SUMPRODUCT(--('Bejegyzések'!$J$9:$J$209=$G27),--('Bejegyzések'!$A$9:$A$209="BEJEGYZÉS"),--('Bejegyzések'!$R$9:$R$209="ha"),'Bejegyzések'!$Q$9:$Q$209))</s:f>
        <s:v/>
      </s:c>
      <s:c r="I27" s="19" t="str">
        <s:f>IF($G27="","",SUMPRODUCT(--('Bejegyzések'!$J$9:$J$209=$G27),--('Bejegyzések'!$A$9:$A$209="BEJEGYZÉS"),--('Bejegyzések'!$R$9:$R$209="acre"),'Bejegyzések'!$Q$9:$Q$209))</s:f>
        <s:v/>
      </s:c>
      <s:c r="J27" s="19" t="str">
        <s:f>IF($G27="","",SUMPRODUCT(--('Bejegyzések'!$J$9:$J$209=$G27),--('Bejegyzések'!$A$9:$A$209="BEJEGYZÉS"),--('Bejegyzések'!$R$9:$R$209="m²"),'Bejegyzések'!$Q$9:$Q$209))</s:f>
        <s:v/>
      </s:c>
      <s:c r="K27" s="20" t="str">
        <s:f>IF($G27="","",SUMPRODUCT(--('Bejegyzések'!$J$9:$J$209=$G27),--('Bejegyzések'!$A$9:$A$209="BEJEGYZÉS"),--('Bejegyzések'!$Q$9:$Q$209=""))+SUMPRODUCT(--('Bejegyzések'!$J$9:$J$209=$G27),--('Bejegyzések'!$A$9:$A$209="BEJEGYZÉS"),--('Bejegyzések'!$Q$9:$Q$209&lt;&gt;""),--('Bejegyzések'!$R$9:$R$209="")))</s:f>
        <s:v/>
      </s:c>
    </s:row>
    <s:row r="28" ht="25" customHeight="1">
      <s:c r="A28" s="18" t="str">
        <s:f>IF(AND('Bejegyzések'!A28="BEJEGYZÉS",'Bejegyzések'!M28&lt;&gt;""),IF(SUMPRODUCT(--('Bejegyzések'!$M$9:M28='Bejegyzések'!M28),--('Bejegyzések'!$A$9:A28="BEJEGYZÉS"))=1,'Bejegyzések'!M28,""),"")</s:f>
        <s:v/>
      </s:c>
      <s:c r="B28" s="19" t="str">
        <s:f>IF($A28="","",SUMPRODUCT(--('Bejegyzések'!$M$9:$M$209=$A28),--('Bejegyzések'!$A$9:$A$209="BEJEGYZÉS"),--('Bejegyzések'!$R$9:$R$209="ha"),'Bejegyzések'!$Q$9:$Q$209))</s:f>
        <s:v/>
      </s:c>
      <s:c r="C28" s="19" t="str">
        <s:f>IF($A28="","",SUMPRODUCT(--('Bejegyzések'!$M$9:$M$209=$A28),--('Bejegyzések'!$A$9:$A$209="BEJEGYZÉS"),--('Bejegyzések'!$R$9:$R$209="acre"),'Bejegyzések'!$Q$9:$Q$209))</s:f>
        <s:v/>
      </s:c>
      <s:c r="D28" s="19" t="str">
        <s:f>IF($A28="","",SUMPRODUCT(--('Bejegyzések'!$M$9:$M$209=$A28),--('Bejegyzések'!$A$9:$A$209="BEJEGYZÉS"),--('Bejegyzések'!$R$9:$R$209="m²"),'Bejegyzések'!$Q$9:$Q$209))</s:f>
        <s:v/>
      </s:c>
      <s:c r="E28" s="20" t="str">
        <s:f>IF($A28="","",SUMPRODUCT(--('Bejegyzések'!$M$9:$M$209=$A28),--('Bejegyzések'!$A$9:$A$209="BEJEGYZÉS"),--('Bejegyzések'!$Q$9:$Q$209=""))+SUMPRODUCT(--('Bejegyzések'!$M$9:$M$209=$A28),--('Bejegyzések'!$A$9:$A$209="BEJEGYZÉS"),--('Bejegyzések'!$Q$9:$Q$209&lt;&gt;""),--('Bejegyzések'!$R$9:$R$209="")))</s:f>
        <s:v/>
      </s:c>
      <s:c r="F28" s="21" t="n"/>
      <s:c r="G28" s="18" t="str">
        <s:f>IF(AND('Bejegyzések'!A28="BEJEGYZÉS",'Bejegyzések'!J28&lt;&gt;""),IF(SUMPRODUCT(--('Bejegyzések'!$J$9:J28='Bejegyzések'!J28),--('Bejegyzések'!$A$9:A28="BEJEGYZÉS"))=1,'Bejegyzések'!J28,""),"")</s:f>
        <s:v/>
      </s:c>
      <s:c r="H28" s="19" t="str">
        <s:f>IF($G28="","",SUMPRODUCT(--('Bejegyzések'!$J$9:$J$209=$G28),--('Bejegyzések'!$A$9:$A$209="BEJEGYZÉS"),--('Bejegyzések'!$R$9:$R$209="ha"),'Bejegyzések'!$Q$9:$Q$209))</s:f>
        <s:v/>
      </s:c>
      <s:c r="I28" s="19" t="str">
        <s:f>IF($G28="","",SUMPRODUCT(--('Bejegyzések'!$J$9:$J$209=$G28),--('Bejegyzések'!$A$9:$A$209="BEJEGYZÉS"),--('Bejegyzések'!$R$9:$R$209="acre"),'Bejegyzések'!$Q$9:$Q$209))</s:f>
        <s:v/>
      </s:c>
      <s:c r="J28" s="19" t="str">
        <s:f>IF($G28="","",SUMPRODUCT(--('Bejegyzések'!$J$9:$J$209=$G28),--('Bejegyzések'!$A$9:$A$209="BEJEGYZÉS"),--('Bejegyzések'!$R$9:$R$209="m²"),'Bejegyzések'!$Q$9:$Q$209))</s:f>
        <s:v/>
      </s:c>
      <s:c r="K28" s="20" t="str">
        <s:f>IF($G28="","",SUMPRODUCT(--('Bejegyzések'!$J$9:$J$209=$G28),--('Bejegyzések'!$A$9:$A$209="BEJEGYZÉS"),--('Bejegyzések'!$Q$9:$Q$209=""))+SUMPRODUCT(--('Bejegyzések'!$J$9:$J$209=$G28),--('Bejegyzések'!$A$9:$A$209="BEJEGYZÉS"),--('Bejegyzések'!$Q$9:$Q$209&lt;&gt;""),--('Bejegyzések'!$R$9:$R$209="")))</s:f>
        <s:v/>
      </s:c>
    </s:row>
    <s:row r="29" ht="25" customHeight="1">
      <s:c r="A29" s="18" t="str">
        <s:f>IF(AND('Bejegyzések'!A29="BEJEGYZÉS",'Bejegyzések'!M29&lt;&gt;""),IF(SUMPRODUCT(--('Bejegyzések'!$M$9:M29='Bejegyzések'!M29),--('Bejegyzések'!$A$9:A29="BEJEGYZÉS"))=1,'Bejegyzések'!M29,""),"")</s:f>
        <s:v/>
      </s:c>
      <s:c r="B29" s="19" t="str">
        <s:f>IF($A29="","",SUMPRODUCT(--('Bejegyzések'!$M$9:$M$209=$A29),--('Bejegyzések'!$A$9:$A$209="BEJEGYZÉS"),--('Bejegyzések'!$R$9:$R$209="ha"),'Bejegyzések'!$Q$9:$Q$209))</s:f>
        <s:v/>
      </s:c>
      <s:c r="C29" s="19" t="str">
        <s:f>IF($A29="","",SUMPRODUCT(--('Bejegyzések'!$M$9:$M$209=$A29),--('Bejegyzések'!$A$9:$A$209="BEJEGYZÉS"),--('Bejegyzések'!$R$9:$R$209="acre"),'Bejegyzések'!$Q$9:$Q$209))</s:f>
        <s:v/>
      </s:c>
      <s:c r="D29" s="19" t="str">
        <s:f>IF($A29="","",SUMPRODUCT(--('Bejegyzések'!$M$9:$M$209=$A29),--('Bejegyzések'!$A$9:$A$209="BEJEGYZÉS"),--('Bejegyzések'!$R$9:$R$209="m²"),'Bejegyzések'!$Q$9:$Q$209))</s:f>
        <s:v/>
      </s:c>
      <s:c r="E29" s="20" t="str">
        <s:f>IF($A29="","",SUMPRODUCT(--('Bejegyzések'!$M$9:$M$209=$A29),--('Bejegyzések'!$A$9:$A$209="BEJEGYZÉS"),--('Bejegyzések'!$Q$9:$Q$209=""))+SUMPRODUCT(--('Bejegyzések'!$M$9:$M$209=$A29),--('Bejegyzések'!$A$9:$A$209="BEJEGYZÉS"),--('Bejegyzések'!$Q$9:$Q$209&lt;&gt;""),--('Bejegyzések'!$R$9:$R$209="")))</s:f>
        <s:v/>
      </s:c>
      <s:c r="F29" s="21" t="n"/>
      <s:c r="G29" s="18" t="str">
        <s:f>IF(AND('Bejegyzések'!A29="BEJEGYZÉS",'Bejegyzések'!J29&lt;&gt;""),IF(SUMPRODUCT(--('Bejegyzések'!$J$9:J29='Bejegyzések'!J29),--('Bejegyzések'!$A$9:A29="BEJEGYZÉS"))=1,'Bejegyzések'!J29,""),"")</s:f>
        <s:v/>
      </s:c>
      <s:c r="H29" s="19" t="str">
        <s:f>IF($G29="","",SUMPRODUCT(--('Bejegyzések'!$J$9:$J$209=$G29),--('Bejegyzések'!$A$9:$A$209="BEJEGYZÉS"),--('Bejegyzések'!$R$9:$R$209="ha"),'Bejegyzések'!$Q$9:$Q$209))</s:f>
        <s:v/>
      </s:c>
      <s:c r="I29" s="19" t="str">
        <s:f>IF($G29="","",SUMPRODUCT(--('Bejegyzések'!$J$9:$J$209=$G29),--('Bejegyzések'!$A$9:$A$209="BEJEGYZÉS"),--('Bejegyzések'!$R$9:$R$209="acre"),'Bejegyzések'!$Q$9:$Q$209))</s:f>
        <s:v/>
      </s:c>
      <s:c r="J29" s="19" t="str">
        <s:f>IF($G29="","",SUMPRODUCT(--('Bejegyzések'!$J$9:$J$209=$G29),--('Bejegyzések'!$A$9:$A$209="BEJEGYZÉS"),--('Bejegyzések'!$R$9:$R$209="m²"),'Bejegyzések'!$Q$9:$Q$209))</s:f>
        <s:v/>
      </s:c>
      <s:c r="K29" s="20" t="str">
        <s:f>IF($G29="","",SUMPRODUCT(--('Bejegyzések'!$J$9:$J$209=$G29),--('Bejegyzések'!$A$9:$A$209="BEJEGYZÉS"),--('Bejegyzések'!$Q$9:$Q$209=""))+SUMPRODUCT(--('Bejegyzések'!$J$9:$J$209=$G29),--('Bejegyzések'!$A$9:$A$209="BEJEGYZÉS"),--('Bejegyzések'!$Q$9:$Q$209&lt;&gt;""),--('Bejegyzések'!$R$9:$R$209="")))</s:f>
        <s:v/>
      </s:c>
    </s:row>
    <s:row r="30" ht="25" customHeight="1">
      <s:c r="A30" s="18" t="str">
        <s:f>IF(AND('Bejegyzések'!A30="BEJEGYZÉS",'Bejegyzések'!M30&lt;&gt;""),IF(SUMPRODUCT(--('Bejegyzések'!$M$9:M30='Bejegyzések'!M30),--('Bejegyzések'!$A$9:A30="BEJEGYZÉS"))=1,'Bejegyzések'!M30,""),"")</s:f>
        <s:v/>
      </s:c>
      <s:c r="B30" s="19" t="str">
        <s:f>IF($A30="","",SUMPRODUCT(--('Bejegyzések'!$M$9:$M$209=$A30),--('Bejegyzések'!$A$9:$A$209="BEJEGYZÉS"),--('Bejegyzések'!$R$9:$R$209="ha"),'Bejegyzések'!$Q$9:$Q$209))</s:f>
        <s:v/>
      </s:c>
      <s:c r="C30" s="19" t="str">
        <s:f>IF($A30="","",SUMPRODUCT(--('Bejegyzések'!$M$9:$M$209=$A30),--('Bejegyzések'!$A$9:$A$209="BEJEGYZÉS"),--('Bejegyzések'!$R$9:$R$209="acre"),'Bejegyzések'!$Q$9:$Q$209))</s:f>
        <s:v/>
      </s:c>
      <s:c r="D30" s="19" t="str">
        <s:f>IF($A30="","",SUMPRODUCT(--('Bejegyzések'!$M$9:$M$209=$A30),--('Bejegyzések'!$A$9:$A$209="BEJEGYZÉS"),--('Bejegyzések'!$R$9:$R$209="m²"),'Bejegyzések'!$Q$9:$Q$209))</s:f>
        <s:v/>
      </s:c>
      <s:c r="E30" s="20" t="str">
        <s:f>IF($A30="","",SUMPRODUCT(--('Bejegyzések'!$M$9:$M$209=$A30),--('Bejegyzések'!$A$9:$A$209="BEJEGYZÉS"),--('Bejegyzések'!$Q$9:$Q$209=""))+SUMPRODUCT(--('Bejegyzések'!$M$9:$M$209=$A30),--('Bejegyzések'!$A$9:$A$209="BEJEGYZÉS"),--('Bejegyzések'!$Q$9:$Q$209&lt;&gt;""),--('Bejegyzések'!$R$9:$R$209="")))</s:f>
        <s:v/>
      </s:c>
      <s:c r="F30" s="21" t="n"/>
      <s:c r="G30" s="18" t="str">
        <s:f>IF(AND('Bejegyzések'!A30="BEJEGYZÉS",'Bejegyzések'!J30&lt;&gt;""),IF(SUMPRODUCT(--('Bejegyzések'!$J$9:J30='Bejegyzések'!J30),--('Bejegyzések'!$A$9:A30="BEJEGYZÉS"))=1,'Bejegyzések'!J30,""),"")</s:f>
        <s:v/>
      </s:c>
      <s:c r="H30" s="19" t="str">
        <s:f>IF($G30="","",SUMPRODUCT(--('Bejegyzések'!$J$9:$J$209=$G30),--('Bejegyzések'!$A$9:$A$209="BEJEGYZÉS"),--('Bejegyzések'!$R$9:$R$209="ha"),'Bejegyzések'!$Q$9:$Q$209))</s:f>
        <s:v/>
      </s:c>
      <s:c r="I30" s="19" t="str">
        <s:f>IF($G30="","",SUMPRODUCT(--('Bejegyzések'!$J$9:$J$209=$G30),--('Bejegyzések'!$A$9:$A$209="BEJEGYZÉS"),--('Bejegyzések'!$R$9:$R$209="acre"),'Bejegyzések'!$Q$9:$Q$209))</s:f>
        <s:v/>
      </s:c>
      <s:c r="J30" s="19" t="str">
        <s:f>IF($G30="","",SUMPRODUCT(--('Bejegyzések'!$J$9:$J$209=$G30),--('Bejegyzések'!$A$9:$A$209="BEJEGYZÉS"),--('Bejegyzések'!$R$9:$R$209="m²"),'Bejegyzések'!$Q$9:$Q$209))</s:f>
        <s:v/>
      </s:c>
      <s:c r="K30" s="20" t="str">
        <s:f>IF($G30="","",SUMPRODUCT(--('Bejegyzések'!$J$9:$J$209=$G30),--('Bejegyzések'!$A$9:$A$209="BEJEGYZÉS"),--('Bejegyzések'!$Q$9:$Q$209=""))+SUMPRODUCT(--('Bejegyzések'!$J$9:$J$209=$G30),--('Bejegyzések'!$A$9:$A$209="BEJEGYZÉS"),--('Bejegyzések'!$Q$9:$Q$209&lt;&gt;""),--('Bejegyzések'!$R$9:$R$209="")))</s:f>
        <s:v/>
      </s:c>
    </s:row>
    <s:row r="31" ht="25" customHeight="1">
      <s:c r="A31" s="18" t="str">
        <s:f>IF(AND('Bejegyzések'!A31="BEJEGYZÉS",'Bejegyzések'!M31&lt;&gt;""),IF(SUMPRODUCT(--('Bejegyzések'!$M$9:M31='Bejegyzések'!M31),--('Bejegyzések'!$A$9:A31="BEJEGYZÉS"))=1,'Bejegyzések'!M31,""),"")</s:f>
        <s:v/>
      </s:c>
      <s:c r="B31" s="19" t="str">
        <s:f>IF($A31="","",SUMPRODUCT(--('Bejegyzések'!$M$9:$M$209=$A31),--('Bejegyzések'!$A$9:$A$209="BEJEGYZÉS"),--('Bejegyzések'!$R$9:$R$209="ha"),'Bejegyzések'!$Q$9:$Q$209))</s:f>
        <s:v/>
      </s:c>
      <s:c r="C31" s="19" t="str">
        <s:f>IF($A31="","",SUMPRODUCT(--('Bejegyzések'!$M$9:$M$209=$A31),--('Bejegyzések'!$A$9:$A$209="BEJEGYZÉS"),--('Bejegyzések'!$R$9:$R$209="acre"),'Bejegyzések'!$Q$9:$Q$209))</s:f>
        <s:v/>
      </s:c>
      <s:c r="D31" s="19" t="str">
        <s:f>IF($A31="","",SUMPRODUCT(--('Bejegyzések'!$M$9:$M$209=$A31),--('Bejegyzések'!$A$9:$A$209="BEJEGYZÉS"),--('Bejegyzések'!$R$9:$R$209="m²"),'Bejegyzések'!$Q$9:$Q$209))</s:f>
        <s:v/>
      </s:c>
      <s:c r="E31" s="20" t="str">
        <s:f>IF($A31="","",SUMPRODUCT(--('Bejegyzések'!$M$9:$M$209=$A31),--('Bejegyzések'!$A$9:$A$209="BEJEGYZÉS"),--('Bejegyzések'!$Q$9:$Q$209=""))+SUMPRODUCT(--('Bejegyzések'!$M$9:$M$209=$A31),--('Bejegyzések'!$A$9:$A$209="BEJEGYZÉS"),--('Bejegyzések'!$Q$9:$Q$209&lt;&gt;""),--('Bejegyzések'!$R$9:$R$209="")))</s:f>
        <s:v/>
      </s:c>
      <s:c r="F31" s="21" t="n"/>
      <s:c r="G31" s="18" t="str">
        <s:f>IF(AND('Bejegyzések'!A31="BEJEGYZÉS",'Bejegyzések'!J31&lt;&gt;""),IF(SUMPRODUCT(--('Bejegyzések'!$J$9:J31='Bejegyzések'!J31),--('Bejegyzések'!$A$9:A31="BEJEGYZÉS"))=1,'Bejegyzések'!J31,""),"")</s:f>
        <s:v/>
      </s:c>
      <s:c r="H31" s="19" t="str">
        <s:f>IF($G31="","",SUMPRODUCT(--('Bejegyzések'!$J$9:$J$209=$G31),--('Bejegyzések'!$A$9:$A$209="BEJEGYZÉS"),--('Bejegyzések'!$R$9:$R$209="ha"),'Bejegyzések'!$Q$9:$Q$209))</s:f>
        <s:v/>
      </s:c>
      <s:c r="I31" s="19" t="str">
        <s:f>IF($G31="","",SUMPRODUCT(--('Bejegyzések'!$J$9:$J$209=$G31),--('Bejegyzések'!$A$9:$A$209="BEJEGYZÉS"),--('Bejegyzések'!$R$9:$R$209="acre"),'Bejegyzések'!$Q$9:$Q$209))</s:f>
        <s:v/>
      </s:c>
      <s:c r="J31" s="19" t="str">
        <s:f>IF($G31="","",SUMPRODUCT(--('Bejegyzések'!$J$9:$J$209=$G31),--('Bejegyzések'!$A$9:$A$209="BEJEGYZÉS"),--('Bejegyzések'!$R$9:$R$209="m²"),'Bejegyzések'!$Q$9:$Q$209))</s:f>
        <s:v/>
      </s:c>
      <s:c r="K31" s="20" t="str">
        <s:f>IF($G31="","",SUMPRODUCT(--('Bejegyzések'!$J$9:$J$209=$G31),--('Bejegyzések'!$A$9:$A$209="BEJEGYZÉS"),--('Bejegyzések'!$Q$9:$Q$209=""))+SUMPRODUCT(--('Bejegyzések'!$J$9:$J$209=$G31),--('Bejegyzések'!$A$9:$A$209="BEJEGYZÉS"),--('Bejegyzések'!$Q$9:$Q$209&lt;&gt;""),--('Bejegyzések'!$R$9:$R$209="")))</s:f>
        <s:v/>
      </s:c>
    </s:row>
    <s:row r="32" ht="25" customHeight="1">
      <s:c r="A32" s="18" t="str">
        <s:f>IF(AND('Bejegyzések'!A32="BEJEGYZÉS",'Bejegyzések'!M32&lt;&gt;""),IF(SUMPRODUCT(--('Bejegyzések'!$M$9:M32='Bejegyzések'!M32),--('Bejegyzések'!$A$9:A32="BEJEGYZÉS"))=1,'Bejegyzések'!M32,""),"")</s:f>
        <s:v/>
      </s:c>
      <s:c r="B32" s="19" t="str">
        <s:f>IF($A32="","",SUMPRODUCT(--('Bejegyzések'!$M$9:$M$209=$A32),--('Bejegyzések'!$A$9:$A$209="BEJEGYZÉS"),--('Bejegyzések'!$R$9:$R$209="ha"),'Bejegyzések'!$Q$9:$Q$209))</s:f>
        <s:v/>
      </s:c>
      <s:c r="C32" s="19" t="str">
        <s:f>IF($A32="","",SUMPRODUCT(--('Bejegyzések'!$M$9:$M$209=$A32),--('Bejegyzések'!$A$9:$A$209="BEJEGYZÉS"),--('Bejegyzések'!$R$9:$R$209="acre"),'Bejegyzések'!$Q$9:$Q$209))</s:f>
        <s:v/>
      </s:c>
      <s:c r="D32" s="19" t="str">
        <s:f>IF($A32="","",SUMPRODUCT(--('Bejegyzések'!$M$9:$M$209=$A32),--('Bejegyzések'!$A$9:$A$209="BEJEGYZÉS"),--('Bejegyzések'!$R$9:$R$209="m²"),'Bejegyzések'!$Q$9:$Q$209))</s:f>
        <s:v/>
      </s:c>
      <s:c r="E32" s="20" t="str">
        <s:f>IF($A32="","",SUMPRODUCT(--('Bejegyzések'!$M$9:$M$209=$A32),--('Bejegyzések'!$A$9:$A$209="BEJEGYZÉS"),--('Bejegyzések'!$Q$9:$Q$209=""))+SUMPRODUCT(--('Bejegyzések'!$M$9:$M$209=$A32),--('Bejegyzések'!$A$9:$A$209="BEJEGYZÉS"),--('Bejegyzések'!$Q$9:$Q$209&lt;&gt;""),--('Bejegyzések'!$R$9:$R$209="")))</s:f>
        <s:v/>
      </s:c>
      <s:c r="F32" s="21" t="n"/>
      <s:c r="G32" s="18" t="str">
        <s:f>IF(AND('Bejegyzések'!A32="BEJEGYZÉS",'Bejegyzések'!J32&lt;&gt;""),IF(SUMPRODUCT(--('Bejegyzések'!$J$9:J32='Bejegyzések'!J32),--('Bejegyzések'!$A$9:A32="BEJEGYZÉS"))=1,'Bejegyzések'!J32,""),"")</s:f>
        <s:v/>
      </s:c>
      <s:c r="H32" s="19" t="str">
        <s:f>IF($G32="","",SUMPRODUCT(--('Bejegyzések'!$J$9:$J$209=$G32),--('Bejegyzések'!$A$9:$A$209="BEJEGYZÉS"),--('Bejegyzések'!$R$9:$R$209="ha"),'Bejegyzések'!$Q$9:$Q$209))</s:f>
        <s:v/>
      </s:c>
      <s:c r="I32" s="19" t="str">
        <s:f>IF($G32="","",SUMPRODUCT(--('Bejegyzések'!$J$9:$J$209=$G32),--('Bejegyzések'!$A$9:$A$209="BEJEGYZÉS"),--('Bejegyzések'!$R$9:$R$209="acre"),'Bejegyzések'!$Q$9:$Q$209))</s:f>
        <s:v/>
      </s:c>
      <s:c r="J32" s="19" t="str">
        <s:f>IF($G32="","",SUMPRODUCT(--('Bejegyzések'!$J$9:$J$209=$G32),--('Bejegyzések'!$A$9:$A$209="BEJEGYZÉS"),--('Bejegyzések'!$R$9:$R$209="m²"),'Bejegyzések'!$Q$9:$Q$209))</s:f>
        <s:v/>
      </s:c>
      <s:c r="K32" s="20" t="str">
        <s:f>IF($G32="","",SUMPRODUCT(--('Bejegyzések'!$J$9:$J$209=$G32),--('Bejegyzések'!$A$9:$A$209="BEJEGYZÉS"),--('Bejegyzések'!$Q$9:$Q$209=""))+SUMPRODUCT(--('Bejegyzések'!$J$9:$J$209=$G32),--('Bejegyzések'!$A$9:$A$209="BEJEGYZÉS"),--('Bejegyzések'!$Q$9:$Q$209&lt;&gt;""),--('Bejegyzések'!$R$9:$R$209="")))</s:f>
        <s:v/>
      </s:c>
    </s:row>
    <s:row r="33" ht="25" customHeight="1">
      <s:c r="A33" s="18" t="str">
        <s:f>IF(AND('Bejegyzések'!A33="BEJEGYZÉS",'Bejegyzések'!M33&lt;&gt;""),IF(SUMPRODUCT(--('Bejegyzések'!$M$9:M33='Bejegyzések'!M33),--('Bejegyzések'!$A$9:A33="BEJEGYZÉS"))=1,'Bejegyzések'!M33,""),"")</s:f>
        <s:v/>
      </s:c>
      <s:c r="B33" s="19" t="str">
        <s:f>IF($A33="","",SUMPRODUCT(--('Bejegyzések'!$M$9:$M$209=$A33),--('Bejegyzések'!$A$9:$A$209="BEJEGYZÉS"),--('Bejegyzések'!$R$9:$R$209="ha"),'Bejegyzések'!$Q$9:$Q$209))</s:f>
        <s:v/>
      </s:c>
      <s:c r="C33" s="19" t="str">
        <s:f>IF($A33="","",SUMPRODUCT(--('Bejegyzések'!$M$9:$M$209=$A33),--('Bejegyzések'!$A$9:$A$209="BEJEGYZÉS"),--('Bejegyzések'!$R$9:$R$209="acre"),'Bejegyzések'!$Q$9:$Q$209))</s:f>
        <s:v/>
      </s:c>
      <s:c r="D33" s="19" t="str">
        <s:f>IF($A33="","",SUMPRODUCT(--('Bejegyzések'!$M$9:$M$209=$A33),--('Bejegyzések'!$A$9:$A$209="BEJEGYZÉS"),--('Bejegyzések'!$R$9:$R$209="m²"),'Bejegyzések'!$Q$9:$Q$209))</s:f>
        <s:v/>
      </s:c>
      <s:c r="E33" s="20" t="str">
        <s:f>IF($A33="","",SUMPRODUCT(--('Bejegyzések'!$M$9:$M$209=$A33),--('Bejegyzések'!$A$9:$A$209="BEJEGYZÉS"),--('Bejegyzések'!$Q$9:$Q$209=""))+SUMPRODUCT(--('Bejegyzések'!$M$9:$M$209=$A33),--('Bejegyzések'!$A$9:$A$209="BEJEGYZÉS"),--('Bejegyzések'!$Q$9:$Q$209&lt;&gt;""),--('Bejegyzések'!$R$9:$R$209="")))</s:f>
        <s:v/>
      </s:c>
      <s:c r="F33" s="21" t="n"/>
      <s:c r="G33" s="18" t="str">
        <s:f>IF(AND('Bejegyzések'!A33="BEJEGYZÉS",'Bejegyzések'!J33&lt;&gt;""),IF(SUMPRODUCT(--('Bejegyzések'!$J$9:J33='Bejegyzések'!J33),--('Bejegyzések'!$A$9:A33="BEJEGYZÉS"))=1,'Bejegyzések'!J33,""),"")</s:f>
        <s:v/>
      </s:c>
      <s:c r="H33" s="19" t="str">
        <s:f>IF($G33="","",SUMPRODUCT(--('Bejegyzések'!$J$9:$J$209=$G33),--('Bejegyzések'!$A$9:$A$209="BEJEGYZÉS"),--('Bejegyzések'!$R$9:$R$209="ha"),'Bejegyzések'!$Q$9:$Q$209))</s:f>
        <s:v/>
      </s:c>
      <s:c r="I33" s="19" t="str">
        <s:f>IF($G33="","",SUMPRODUCT(--('Bejegyzések'!$J$9:$J$209=$G33),--('Bejegyzések'!$A$9:$A$209="BEJEGYZÉS"),--('Bejegyzések'!$R$9:$R$209="acre"),'Bejegyzések'!$Q$9:$Q$209))</s:f>
        <s:v/>
      </s:c>
      <s:c r="J33" s="19" t="str">
        <s:f>IF($G33="","",SUMPRODUCT(--('Bejegyzések'!$J$9:$J$209=$G33),--('Bejegyzések'!$A$9:$A$209="BEJEGYZÉS"),--('Bejegyzések'!$R$9:$R$209="m²"),'Bejegyzések'!$Q$9:$Q$209))</s:f>
        <s:v/>
      </s:c>
      <s:c r="K33" s="20" t="str">
        <s:f>IF($G33="","",SUMPRODUCT(--('Bejegyzések'!$J$9:$J$209=$G33),--('Bejegyzések'!$A$9:$A$209="BEJEGYZÉS"),--('Bejegyzések'!$Q$9:$Q$209=""))+SUMPRODUCT(--('Bejegyzések'!$J$9:$J$209=$G33),--('Bejegyzések'!$A$9:$A$209="BEJEGYZÉS"),--('Bejegyzések'!$Q$9:$Q$209&lt;&gt;""),--('Bejegyzések'!$R$9:$R$209="")))</s:f>
        <s:v/>
      </s:c>
    </s:row>
    <s:row r="34" ht="25" customHeight="1">
      <s:c r="A34" s="18" t="str">
        <s:f>IF(AND('Bejegyzések'!A34="BEJEGYZÉS",'Bejegyzések'!M34&lt;&gt;""),IF(SUMPRODUCT(--('Bejegyzések'!$M$9:M34='Bejegyzések'!M34),--('Bejegyzések'!$A$9:A34="BEJEGYZÉS"))=1,'Bejegyzések'!M34,""),"")</s:f>
        <s:v/>
      </s:c>
      <s:c r="B34" s="19" t="str">
        <s:f>IF($A34="","",SUMPRODUCT(--('Bejegyzések'!$M$9:$M$209=$A34),--('Bejegyzések'!$A$9:$A$209="BEJEGYZÉS"),--('Bejegyzések'!$R$9:$R$209="ha"),'Bejegyzések'!$Q$9:$Q$209))</s:f>
        <s:v/>
      </s:c>
      <s:c r="C34" s="19" t="str">
        <s:f>IF($A34="","",SUMPRODUCT(--('Bejegyzések'!$M$9:$M$209=$A34),--('Bejegyzések'!$A$9:$A$209="BEJEGYZÉS"),--('Bejegyzések'!$R$9:$R$209="acre"),'Bejegyzések'!$Q$9:$Q$209))</s:f>
        <s:v/>
      </s:c>
      <s:c r="D34" s="19" t="str">
        <s:f>IF($A34="","",SUMPRODUCT(--('Bejegyzések'!$M$9:$M$209=$A34),--('Bejegyzések'!$A$9:$A$209="BEJEGYZÉS"),--('Bejegyzések'!$R$9:$R$209="m²"),'Bejegyzések'!$Q$9:$Q$209))</s:f>
        <s:v/>
      </s:c>
      <s:c r="E34" s="20" t="str">
        <s:f>IF($A34="","",SUMPRODUCT(--('Bejegyzések'!$M$9:$M$209=$A34),--('Bejegyzések'!$A$9:$A$209="BEJEGYZÉS"),--('Bejegyzések'!$Q$9:$Q$209=""))+SUMPRODUCT(--('Bejegyzések'!$M$9:$M$209=$A34),--('Bejegyzések'!$A$9:$A$209="BEJEGYZÉS"),--('Bejegyzések'!$Q$9:$Q$209&lt;&gt;""),--('Bejegyzések'!$R$9:$R$209="")))</s:f>
        <s:v/>
      </s:c>
      <s:c r="F34" s="21" t="n"/>
      <s:c r="G34" s="18" t="str">
        <s:f>IF(AND('Bejegyzések'!A34="BEJEGYZÉS",'Bejegyzések'!J34&lt;&gt;""),IF(SUMPRODUCT(--('Bejegyzések'!$J$9:J34='Bejegyzések'!J34),--('Bejegyzések'!$A$9:A34="BEJEGYZÉS"))=1,'Bejegyzések'!J34,""),"")</s:f>
        <s:v/>
      </s:c>
      <s:c r="H34" s="19" t="str">
        <s:f>IF($G34="","",SUMPRODUCT(--('Bejegyzések'!$J$9:$J$209=$G34),--('Bejegyzések'!$A$9:$A$209="BEJEGYZÉS"),--('Bejegyzések'!$R$9:$R$209="ha"),'Bejegyzések'!$Q$9:$Q$209))</s:f>
        <s:v/>
      </s:c>
      <s:c r="I34" s="19" t="str">
        <s:f>IF($G34="","",SUMPRODUCT(--('Bejegyzések'!$J$9:$J$209=$G34),--('Bejegyzések'!$A$9:$A$209="BEJEGYZÉS"),--('Bejegyzések'!$R$9:$R$209="acre"),'Bejegyzések'!$Q$9:$Q$209))</s:f>
        <s:v/>
      </s:c>
      <s:c r="J34" s="19" t="str">
        <s:f>IF($G34="","",SUMPRODUCT(--('Bejegyzések'!$J$9:$J$209=$G34),--('Bejegyzések'!$A$9:$A$209="BEJEGYZÉS"),--('Bejegyzések'!$R$9:$R$209="m²"),'Bejegyzések'!$Q$9:$Q$209))</s:f>
        <s:v/>
      </s:c>
      <s:c r="K34" s="20" t="str">
        <s:f>IF($G34="","",SUMPRODUCT(--('Bejegyzések'!$J$9:$J$209=$G34),--('Bejegyzések'!$A$9:$A$209="BEJEGYZÉS"),--('Bejegyzések'!$Q$9:$Q$209=""))+SUMPRODUCT(--('Bejegyzések'!$J$9:$J$209=$G34),--('Bejegyzések'!$A$9:$A$209="BEJEGYZÉS"),--('Bejegyzések'!$Q$9:$Q$209&lt;&gt;""),--('Bejegyzések'!$R$9:$R$209="")))</s:f>
        <s:v/>
      </s:c>
    </s:row>
    <s:row r="35" ht="25" customHeight="1">
      <s:c r="A35" s="18" t="str">
        <s:f>IF(AND('Bejegyzések'!A35="BEJEGYZÉS",'Bejegyzések'!M35&lt;&gt;""),IF(SUMPRODUCT(--('Bejegyzések'!$M$9:M35='Bejegyzések'!M35),--('Bejegyzések'!$A$9:A35="BEJEGYZÉS"))=1,'Bejegyzések'!M35,""),"")</s:f>
        <s:v/>
      </s:c>
      <s:c r="B35" s="19" t="str">
        <s:f>IF($A35="","",SUMPRODUCT(--('Bejegyzések'!$M$9:$M$209=$A35),--('Bejegyzések'!$A$9:$A$209="BEJEGYZÉS"),--('Bejegyzések'!$R$9:$R$209="ha"),'Bejegyzések'!$Q$9:$Q$209))</s:f>
        <s:v/>
      </s:c>
      <s:c r="C35" s="19" t="str">
        <s:f>IF($A35="","",SUMPRODUCT(--('Bejegyzések'!$M$9:$M$209=$A35),--('Bejegyzések'!$A$9:$A$209="BEJEGYZÉS"),--('Bejegyzések'!$R$9:$R$209="acre"),'Bejegyzések'!$Q$9:$Q$209))</s:f>
        <s:v/>
      </s:c>
      <s:c r="D35" s="19" t="str">
        <s:f>IF($A35="","",SUMPRODUCT(--('Bejegyzések'!$M$9:$M$209=$A35),--('Bejegyzések'!$A$9:$A$209="BEJEGYZÉS"),--('Bejegyzések'!$R$9:$R$209="m²"),'Bejegyzések'!$Q$9:$Q$209))</s:f>
        <s:v/>
      </s:c>
      <s:c r="E35" s="20" t="str">
        <s:f>IF($A35="","",SUMPRODUCT(--('Bejegyzések'!$M$9:$M$209=$A35),--('Bejegyzések'!$A$9:$A$209="BEJEGYZÉS"),--('Bejegyzések'!$Q$9:$Q$209=""))+SUMPRODUCT(--('Bejegyzések'!$M$9:$M$209=$A35),--('Bejegyzések'!$A$9:$A$209="BEJEGYZÉS"),--('Bejegyzések'!$Q$9:$Q$209&lt;&gt;""),--('Bejegyzések'!$R$9:$R$209="")))</s:f>
        <s:v/>
      </s:c>
      <s:c r="F35" s="21" t="n"/>
      <s:c r="G35" s="18" t="str">
        <s:f>IF(AND('Bejegyzések'!A35="BEJEGYZÉS",'Bejegyzések'!J35&lt;&gt;""),IF(SUMPRODUCT(--('Bejegyzések'!$J$9:J35='Bejegyzések'!J35),--('Bejegyzések'!$A$9:A35="BEJEGYZÉS"))=1,'Bejegyzések'!J35,""),"")</s:f>
        <s:v/>
      </s:c>
      <s:c r="H35" s="19" t="str">
        <s:f>IF($G35="","",SUMPRODUCT(--('Bejegyzések'!$J$9:$J$209=$G35),--('Bejegyzések'!$A$9:$A$209="BEJEGYZÉS"),--('Bejegyzések'!$R$9:$R$209="ha"),'Bejegyzések'!$Q$9:$Q$209))</s:f>
        <s:v/>
      </s:c>
      <s:c r="I35" s="19" t="str">
        <s:f>IF($G35="","",SUMPRODUCT(--('Bejegyzések'!$J$9:$J$209=$G35),--('Bejegyzések'!$A$9:$A$209="BEJEGYZÉS"),--('Bejegyzések'!$R$9:$R$209="acre"),'Bejegyzések'!$Q$9:$Q$209))</s:f>
        <s:v/>
      </s:c>
      <s:c r="J35" s="19" t="str">
        <s:f>IF($G35="","",SUMPRODUCT(--('Bejegyzések'!$J$9:$J$209=$G35),--('Bejegyzések'!$A$9:$A$209="BEJEGYZÉS"),--('Bejegyzések'!$R$9:$R$209="m²"),'Bejegyzések'!$Q$9:$Q$209))</s:f>
        <s:v/>
      </s:c>
      <s:c r="K35" s="20" t="str">
        <s:f>IF($G35="","",SUMPRODUCT(--('Bejegyzések'!$J$9:$J$209=$G35),--('Bejegyzések'!$A$9:$A$209="BEJEGYZÉS"),--('Bejegyzések'!$Q$9:$Q$209=""))+SUMPRODUCT(--('Bejegyzések'!$J$9:$J$209=$G35),--('Bejegyzések'!$A$9:$A$209="BEJEGYZÉS"),--('Bejegyzések'!$Q$9:$Q$209&lt;&gt;""),--('Bejegyzések'!$R$9:$R$209="")))</s:f>
        <s:v/>
      </s:c>
    </s:row>
    <s:row r="36" ht="25" customHeight="1">
      <s:c r="A36" s="18" t="str">
        <s:f>IF(AND('Bejegyzések'!A36="BEJEGYZÉS",'Bejegyzések'!M36&lt;&gt;""),IF(SUMPRODUCT(--('Bejegyzések'!$M$9:M36='Bejegyzések'!M36),--('Bejegyzések'!$A$9:A36="BEJEGYZÉS"))=1,'Bejegyzések'!M36,""),"")</s:f>
        <s:v/>
      </s:c>
      <s:c r="B36" s="19" t="str">
        <s:f>IF($A36="","",SUMPRODUCT(--('Bejegyzések'!$M$9:$M$209=$A36),--('Bejegyzések'!$A$9:$A$209="BEJEGYZÉS"),--('Bejegyzések'!$R$9:$R$209="ha"),'Bejegyzések'!$Q$9:$Q$209))</s:f>
        <s:v/>
      </s:c>
      <s:c r="C36" s="19" t="str">
        <s:f>IF($A36="","",SUMPRODUCT(--('Bejegyzések'!$M$9:$M$209=$A36),--('Bejegyzések'!$A$9:$A$209="BEJEGYZÉS"),--('Bejegyzések'!$R$9:$R$209="acre"),'Bejegyzések'!$Q$9:$Q$209))</s:f>
        <s:v/>
      </s:c>
      <s:c r="D36" s="19" t="str">
        <s:f>IF($A36="","",SUMPRODUCT(--('Bejegyzések'!$M$9:$M$209=$A36),--('Bejegyzések'!$A$9:$A$209="BEJEGYZÉS"),--('Bejegyzések'!$R$9:$R$209="m²"),'Bejegyzések'!$Q$9:$Q$209))</s:f>
        <s:v/>
      </s:c>
      <s:c r="E36" s="20" t="str">
        <s:f>IF($A36="","",SUMPRODUCT(--('Bejegyzések'!$M$9:$M$209=$A36),--('Bejegyzések'!$A$9:$A$209="BEJEGYZÉS"),--('Bejegyzések'!$Q$9:$Q$209=""))+SUMPRODUCT(--('Bejegyzések'!$M$9:$M$209=$A36),--('Bejegyzések'!$A$9:$A$209="BEJEGYZÉS"),--('Bejegyzések'!$Q$9:$Q$209&lt;&gt;""),--('Bejegyzések'!$R$9:$R$209="")))</s:f>
        <s:v/>
      </s:c>
      <s:c r="F36" s="21" t="n"/>
      <s:c r="G36" s="18" t="str">
        <s:f>IF(AND('Bejegyzések'!A36="BEJEGYZÉS",'Bejegyzések'!J36&lt;&gt;""),IF(SUMPRODUCT(--('Bejegyzések'!$J$9:J36='Bejegyzések'!J36),--('Bejegyzések'!$A$9:A36="BEJEGYZÉS"))=1,'Bejegyzések'!J36,""),"")</s:f>
        <s:v/>
      </s:c>
      <s:c r="H36" s="19" t="str">
        <s:f>IF($G36="","",SUMPRODUCT(--('Bejegyzések'!$J$9:$J$209=$G36),--('Bejegyzések'!$A$9:$A$209="BEJEGYZÉS"),--('Bejegyzések'!$R$9:$R$209="ha"),'Bejegyzések'!$Q$9:$Q$209))</s:f>
        <s:v/>
      </s:c>
      <s:c r="I36" s="19" t="str">
        <s:f>IF($G36="","",SUMPRODUCT(--('Bejegyzések'!$J$9:$J$209=$G36),--('Bejegyzések'!$A$9:$A$209="BEJEGYZÉS"),--('Bejegyzések'!$R$9:$R$209="acre"),'Bejegyzések'!$Q$9:$Q$209))</s:f>
        <s:v/>
      </s:c>
      <s:c r="J36" s="19" t="str">
        <s:f>IF($G36="","",SUMPRODUCT(--('Bejegyzések'!$J$9:$J$209=$G36),--('Bejegyzések'!$A$9:$A$209="BEJEGYZÉS"),--('Bejegyzések'!$R$9:$R$209="m²"),'Bejegyzések'!$Q$9:$Q$209))</s:f>
        <s:v/>
      </s:c>
      <s:c r="K36" s="20" t="str">
        <s:f>IF($G36="","",SUMPRODUCT(--('Bejegyzések'!$J$9:$J$209=$G36),--('Bejegyzések'!$A$9:$A$209="BEJEGYZÉS"),--('Bejegyzések'!$Q$9:$Q$209=""))+SUMPRODUCT(--('Bejegyzések'!$J$9:$J$209=$G36),--('Bejegyzések'!$A$9:$A$209="BEJEGYZÉS"),--('Bejegyzések'!$Q$9:$Q$209&lt;&gt;""),--('Bejegyzések'!$R$9:$R$209="")))</s:f>
        <s:v/>
      </s:c>
    </s:row>
    <s:row r="37" ht="25" customHeight="1">
      <s:c r="A37" s="18" t="str">
        <s:f>IF(AND('Bejegyzések'!A37="BEJEGYZÉS",'Bejegyzések'!M37&lt;&gt;""),IF(SUMPRODUCT(--('Bejegyzések'!$M$9:M37='Bejegyzések'!M37),--('Bejegyzések'!$A$9:A37="BEJEGYZÉS"))=1,'Bejegyzések'!M37,""),"")</s:f>
        <s:v/>
      </s:c>
      <s:c r="B37" s="19" t="str">
        <s:f>IF($A37="","",SUMPRODUCT(--('Bejegyzések'!$M$9:$M$209=$A37),--('Bejegyzések'!$A$9:$A$209="BEJEGYZÉS"),--('Bejegyzések'!$R$9:$R$209="ha"),'Bejegyzések'!$Q$9:$Q$209))</s:f>
        <s:v/>
      </s:c>
      <s:c r="C37" s="19" t="str">
        <s:f>IF($A37="","",SUMPRODUCT(--('Bejegyzések'!$M$9:$M$209=$A37),--('Bejegyzések'!$A$9:$A$209="BEJEGYZÉS"),--('Bejegyzések'!$R$9:$R$209="acre"),'Bejegyzések'!$Q$9:$Q$209))</s:f>
        <s:v/>
      </s:c>
      <s:c r="D37" s="19" t="str">
        <s:f>IF($A37="","",SUMPRODUCT(--('Bejegyzések'!$M$9:$M$209=$A37),--('Bejegyzések'!$A$9:$A$209="BEJEGYZÉS"),--('Bejegyzések'!$R$9:$R$209="m²"),'Bejegyzések'!$Q$9:$Q$209))</s:f>
        <s:v/>
      </s:c>
      <s:c r="E37" s="20" t="str">
        <s:f>IF($A37="","",SUMPRODUCT(--('Bejegyzések'!$M$9:$M$209=$A37),--('Bejegyzések'!$A$9:$A$209="BEJEGYZÉS"),--('Bejegyzések'!$Q$9:$Q$209=""))+SUMPRODUCT(--('Bejegyzések'!$M$9:$M$209=$A37),--('Bejegyzések'!$A$9:$A$209="BEJEGYZÉS"),--('Bejegyzések'!$Q$9:$Q$209&lt;&gt;""),--('Bejegyzések'!$R$9:$R$209="")))</s:f>
        <s:v/>
      </s:c>
      <s:c r="F37" s="21" t="n"/>
      <s:c r="G37" s="18" t="str">
        <s:f>IF(AND('Bejegyzések'!A37="BEJEGYZÉS",'Bejegyzések'!J37&lt;&gt;""),IF(SUMPRODUCT(--('Bejegyzések'!$J$9:J37='Bejegyzések'!J37),--('Bejegyzések'!$A$9:A37="BEJEGYZÉS"))=1,'Bejegyzések'!J37,""),"")</s:f>
        <s:v/>
      </s:c>
      <s:c r="H37" s="19" t="str">
        <s:f>IF($G37="","",SUMPRODUCT(--('Bejegyzések'!$J$9:$J$209=$G37),--('Bejegyzések'!$A$9:$A$209="BEJEGYZÉS"),--('Bejegyzések'!$R$9:$R$209="ha"),'Bejegyzések'!$Q$9:$Q$209))</s:f>
        <s:v/>
      </s:c>
      <s:c r="I37" s="19" t="str">
        <s:f>IF($G37="","",SUMPRODUCT(--('Bejegyzések'!$J$9:$J$209=$G37),--('Bejegyzések'!$A$9:$A$209="BEJEGYZÉS"),--('Bejegyzések'!$R$9:$R$209="acre"),'Bejegyzések'!$Q$9:$Q$209))</s:f>
        <s:v/>
      </s:c>
      <s:c r="J37" s="19" t="str">
        <s:f>IF($G37="","",SUMPRODUCT(--('Bejegyzések'!$J$9:$J$209=$G37),--('Bejegyzések'!$A$9:$A$209="BEJEGYZÉS"),--('Bejegyzések'!$R$9:$R$209="m²"),'Bejegyzések'!$Q$9:$Q$209))</s:f>
        <s:v/>
      </s:c>
      <s:c r="K37" s="20" t="str">
        <s:f>IF($G37="","",SUMPRODUCT(--('Bejegyzések'!$J$9:$J$209=$G37),--('Bejegyzések'!$A$9:$A$209="BEJEGYZÉS"),--('Bejegyzések'!$Q$9:$Q$209=""))+SUMPRODUCT(--('Bejegyzések'!$J$9:$J$209=$G37),--('Bejegyzések'!$A$9:$A$209="BEJEGYZÉS"),--('Bejegyzések'!$Q$9:$Q$209&lt;&gt;""),--('Bejegyzések'!$R$9:$R$209="")))</s:f>
        <s:v/>
      </s:c>
    </s:row>
    <s:row r="38" ht="25" customHeight="1">
      <s:c r="A38" s="18" t="str">
        <s:f>IF(AND('Bejegyzések'!A38="BEJEGYZÉS",'Bejegyzések'!M38&lt;&gt;""),IF(SUMPRODUCT(--('Bejegyzések'!$M$9:M38='Bejegyzések'!M38),--('Bejegyzések'!$A$9:A38="BEJEGYZÉS"))=1,'Bejegyzések'!M38,""),"")</s:f>
        <s:v/>
      </s:c>
      <s:c r="B38" s="19" t="str">
        <s:f>IF($A38="","",SUMPRODUCT(--('Bejegyzések'!$M$9:$M$209=$A38),--('Bejegyzések'!$A$9:$A$209="BEJEGYZÉS"),--('Bejegyzések'!$R$9:$R$209="ha"),'Bejegyzések'!$Q$9:$Q$209))</s:f>
        <s:v/>
      </s:c>
      <s:c r="C38" s="19" t="str">
        <s:f>IF($A38="","",SUMPRODUCT(--('Bejegyzések'!$M$9:$M$209=$A38),--('Bejegyzések'!$A$9:$A$209="BEJEGYZÉS"),--('Bejegyzések'!$R$9:$R$209="acre"),'Bejegyzések'!$Q$9:$Q$209))</s:f>
        <s:v/>
      </s:c>
      <s:c r="D38" s="19" t="str">
        <s:f>IF($A38="","",SUMPRODUCT(--('Bejegyzések'!$M$9:$M$209=$A38),--('Bejegyzések'!$A$9:$A$209="BEJEGYZÉS"),--('Bejegyzések'!$R$9:$R$209="m²"),'Bejegyzések'!$Q$9:$Q$209))</s:f>
        <s:v/>
      </s:c>
      <s:c r="E38" s="20" t="str">
        <s:f>IF($A38="","",SUMPRODUCT(--('Bejegyzések'!$M$9:$M$209=$A38),--('Bejegyzések'!$A$9:$A$209="BEJEGYZÉS"),--('Bejegyzések'!$Q$9:$Q$209=""))+SUMPRODUCT(--('Bejegyzések'!$M$9:$M$209=$A38),--('Bejegyzések'!$A$9:$A$209="BEJEGYZÉS"),--('Bejegyzések'!$Q$9:$Q$209&lt;&gt;""),--('Bejegyzések'!$R$9:$R$209="")))</s:f>
        <s:v/>
      </s:c>
      <s:c r="F38" s="21" t="n"/>
      <s:c r="G38" s="18" t="str">
        <s:f>IF(AND('Bejegyzések'!A38="BEJEGYZÉS",'Bejegyzések'!J38&lt;&gt;""),IF(SUMPRODUCT(--('Bejegyzések'!$J$9:J38='Bejegyzések'!J38),--('Bejegyzések'!$A$9:A38="BEJEGYZÉS"))=1,'Bejegyzések'!J38,""),"")</s:f>
        <s:v/>
      </s:c>
      <s:c r="H38" s="19" t="str">
        <s:f>IF($G38="","",SUMPRODUCT(--('Bejegyzések'!$J$9:$J$209=$G38),--('Bejegyzések'!$A$9:$A$209="BEJEGYZÉS"),--('Bejegyzések'!$R$9:$R$209="ha"),'Bejegyzések'!$Q$9:$Q$209))</s:f>
        <s:v/>
      </s:c>
      <s:c r="I38" s="19" t="str">
        <s:f>IF($G38="","",SUMPRODUCT(--('Bejegyzések'!$J$9:$J$209=$G38),--('Bejegyzések'!$A$9:$A$209="BEJEGYZÉS"),--('Bejegyzések'!$R$9:$R$209="acre"),'Bejegyzések'!$Q$9:$Q$209))</s:f>
        <s:v/>
      </s:c>
      <s:c r="J38" s="19" t="str">
        <s:f>IF($G38="","",SUMPRODUCT(--('Bejegyzések'!$J$9:$J$209=$G38),--('Bejegyzések'!$A$9:$A$209="BEJEGYZÉS"),--('Bejegyzések'!$R$9:$R$209="m²"),'Bejegyzések'!$Q$9:$Q$209))</s:f>
        <s:v/>
      </s:c>
      <s:c r="K38" s="20" t="str">
        <s:f>IF($G38="","",SUMPRODUCT(--('Bejegyzések'!$J$9:$J$209=$G38),--('Bejegyzések'!$A$9:$A$209="BEJEGYZÉS"),--('Bejegyzések'!$Q$9:$Q$209=""))+SUMPRODUCT(--('Bejegyzések'!$J$9:$J$209=$G38),--('Bejegyzések'!$A$9:$A$209="BEJEGYZÉS"),--('Bejegyzések'!$Q$9:$Q$209&lt;&gt;""),--('Bejegyzések'!$R$9:$R$209="")))</s:f>
        <s:v/>
      </s:c>
    </s:row>
    <s:row r="39" ht="25" customHeight="1">
      <s:c r="A39" s="18" t="str">
        <s:f>IF(AND('Bejegyzések'!A39="BEJEGYZÉS",'Bejegyzések'!M39&lt;&gt;""),IF(SUMPRODUCT(--('Bejegyzések'!$M$9:M39='Bejegyzések'!M39),--('Bejegyzések'!$A$9:A39="BEJEGYZÉS"))=1,'Bejegyzések'!M39,""),"")</s:f>
        <s:v/>
      </s:c>
      <s:c r="B39" s="19" t="str">
        <s:f>IF($A39="","",SUMPRODUCT(--('Bejegyzések'!$M$9:$M$209=$A39),--('Bejegyzések'!$A$9:$A$209="BEJEGYZÉS"),--('Bejegyzések'!$R$9:$R$209="ha"),'Bejegyzések'!$Q$9:$Q$209))</s:f>
        <s:v/>
      </s:c>
      <s:c r="C39" s="19" t="str">
        <s:f>IF($A39="","",SUMPRODUCT(--('Bejegyzések'!$M$9:$M$209=$A39),--('Bejegyzések'!$A$9:$A$209="BEJEGYZÉS"),--('Bejegyzések'!$R$9:$R$209="acre"),'Bejegyzések'!$Q$9:$Q$209))</s:f>
        <s:v/>
      </s:c>
      <s:c r="D39" s="19" t="str">
        <s:f>IF($A39="","",SUMPRODUCT(--('Bejegyzések'!$M$9:$M$209=$A39),--('Bejegyzések'!$A$9:$A$209="BEJEGYZÉS"),--('Bejegyzések'!$R$9:$R$209="m²"),'Bejegyzések'!$Q$9:$Q$209))</s:f>
        <s:v/>
      </s:c>
      <s:c r="E39" s="20" t="str">
        <s:f>IF($A39="","",SUMPRODUCT(--('Bejegyzések'!$M$9:$M$209=$A39),--('Bejegyzések'!$A$9:$A$209="BEJEGYZÉS"),--('Bejegyzések'!$Q$9:$Q$209=""))+SUMPRODUCT(--('Bejegyzések'!$M$9:$M$209=$A39),--('Bejegyzések'!$A$9:$A$209="BEJEGYZÉS"),--('Bejegyzések'!$Q$9:$Q$209&lt;&gt;""),--('Bejegyzések'!$R$9:$R$209="")))</s:f>
        <s:v/>
      </s:c>
      <s:c r="F39" s="21" t="n"/>
      <s:c r="G39" s="18" t="str">
        <s:f>IF(AND('Bejegyzések'!A39="BEJEGYZÉS",'Bejegyzések'!J39&lt;&gt;""),IF(SUMPRODUCT(--('Bejegyzések'!$J$9:J39='Bejegyzések'!J39),--('Bejegyzések'!$A$9:A39="BEJEGYZÉS"))=1,'Bejegyzések'!J39,""),"")</s:f>
        <s:v/>
      </s:c>
      <s:c r="H39" s="19" t="str">
        <s:f>IF($G39="","",SUMPRODUCT(--('Bejegyzések'!$J$9:$J$209=$G39),--('Bejegyzések'!$A$9:$A$209="BEJEGYZÉS"),--('Bejegyzések'!$R$9:$R$209="ha"),'Bejegyzések'!$Q$9:$Q$209))</s:f>
        <s:v/>
      </s:c>
      <s:c r="I39" s="19" t="str">
        <s:f>IF($G39="","",SUMPRODUCT(--('Bejegyzések'!$J$9:$J$209=$G39),--('Bejegyzések'!$A$9:$A$209="BEJEGYZÉS"),--('Bejegyzések'!$R$9:$R$209="acre"),'Bejegyzések'!$Q$9:$Q$209))</s:f>
        <s:v/>
      </s:c>
      <s:c r="J39" s="19" t="str">
        <s:f>IF($G39="","",SUMPRODUCT(--('Bejegyzések'!$J$9:$J$209=$G39),--('Bejegyzések'!$A$9:$A$209="BEJEGYZÉS"),--('Bejegyzések'!$R$9:$R$209="m²"),'Bejegyzések'!$Q$9:$Q$209))</s:f>
        <s:v/>
      </s:c>
      <s:c r="K39" s="20" t="str">
        <s:f>IF($G39="","",SUMPRODUCT(--('Bejegyzések'!$J$9:$J$209=$G39),--('Bejegyzések'!$A$9:$A$209="BEJEGYZÉS"),--('Bejegyzések'!$Q$9:$Q$209=""))+SUMPRODUCT(--('Bejegyzések'!$J$9:$J$209=$G39),--('Bejegyzések'!$A$9:$A$209="BEJEGYZÉS"),--('Bejegyzések'!$Q$9:$Q$209&lt;&gt;""),--('Bejegyzések'!$R$9:$R$209="")))</s:f>
        <s:v/>
      </s:c>
    </s:row>
    <s:row r="40" ht="25" customHeight="1">
      <s:c r="A40" s="18" t="str">
        <s:f>IF(AND('Bejegyzések'!A40="BEJEGYZÉS",'Bejegyzések'!M40&lt;&gt;""),IF(SUMPRODUCT(--('Bejegyzések'!$M$9:M40='Bejegyzések'!M40),--('Bejegyzések'!$A$9:A40="BEJEGYZÉS"))=1,'Bejegyzések'!M40,""),"")</s:f>
        <s:v/>
      </s:c>
      <s:c r="B40" s="19" t="str">
        <s:f>IF($A40="","",SUMPRODUCT(--('Bejegyzések'!$M$9:$M$209=$A40),--('Bejegyzések'!$A$9:$A$209="BEJEGYZÉS"),--('Bejegyzések'!$R$9:$R$209="ha"),'Bejegyzések'!$Q$9:$Q$209))</s:f>
        <s:v/>
      </s:c>
      <s:c r="C40" s="19" t="str">
        <s:f>IF($A40="","",SUMPRODUCT(--('Bejegyzések'!$M$9:$M$209=$A40),--('Bejegyzések'!$A$9:$A$209="BEJEGYZÉS"),--('Bejegyzések'!$R$9:$R$209="acre"),'Bejegyzések'!$Q$9:$Q$209))</s:f>
        <s:v/>
      </s:c>
      <s:c r="D40" s="19" t="str">
        <s:f>IF($A40="","",SUMPRODUCT(--('Bejegyzések'!$M$9:$M$209=$A40),--('Bejegyzések'!$A$9:$A$209="BEJEGYZÉS"),--('Bejegyzések'!$R$9:$R$209="m²"),'Bejegyzések'!$Q$9:$Q$209))</s:f>
        <s:v/>
      </s:c>
      <s:c r="E40" s="20" t="str">
        <s:f>IF($A40="","",SUMPRODUCT(--('Bejegyzések'!$M$9:$M$209=$A40),--('Bejegyzések'!$A$9:$A$209="BEJEGYZÉS"),--('Bejegyzések'!$Q$9:$Q$209=""))+SUMPRODUCT(--('Bejegyzések'!$M$9:$M$209=$A40),--('Bejegyzések'!$A$9:$A$209="BEJEGYZÉS"),--('Bejegyzések'!$Q$9:$Q$209&lt;&gt;""),--('Bejegyzések'!$R$9:$R$209="")))</s:f>
        <s:v/>
      </s:c>
      <s:c r="F40" s="21" t="n"/>
      <s:c r="G40" s="18" t="str">
        <s:f>IF(AND('Bejegyzések'!A40="BEJEGYZÉS",'Bejegyzések'!J40&lt;&gt;""),IF(SUMPRODUCT(--('Bejegyzések'!$J$9:J40='Bejegyzések'!J40),--('Bejegyzések'!$A$9:A40="BEJEGYZÉS"))=1,'Bejegyzések'!J40,""),"")</s:f>
        <s:v/>
      </s:c>
      <s:c r="H40" s="19" t="str">
        <s:f>IF($G40="","",SUMPRODUCT(--('Bejegyzések'!$J$9:$J$209=$G40),--('Bejegyzések'!$A$9:$A$209="BEJEGYZÉS"),--('Bejegyzések'!$R$9:$R$209="ha"),'Bejegyzések'!$Q$9:$Q$209))</s:f>
        <s:v/>
      </s:c>
      <s:c r="I40" s="19" t="str">
        <s:f>IF($G40="","",SUMPRODUCT(--('Bejegyzések'!$J$9:$J$209=$G40),--('Bejegyzések'!$A$9:$A$209="BEJEGYZÉS"),--('Bejegyzések'!$R$9:$R$209="acre"),'Bejegyzések'!$Q$9:$Q$209))</s:f>
        <s:v/>
      </s:c>
      <s:c r="J40" s="19" t="str">
        <s:f>IF($G40="","",SUMPRODUCT(--('Bejegyzések'!$J$9:$J$209=$G40),--('Bejegyzések'!$A$9:$A$209="BEJEGYZÉS"),--('Bejegyzések'!$R$9:$R$209="m²"),'Bejegyzések'!$Q$9:$Q$209))</s:f>
        <s:v/>
      </s:c>
      <s:c r="K40" s="20" t="str">
        <s:f>IF($G40="","",SUMPRODUCT(--('Bejegyzések'!$J$9:$J$209=$G40),--('Bejegyzések'!$A$9:$A$209="BEJEGYZÉS"),--('Bejegyzések'!$Q$9:$Q$209=""))+SUMPRODUCT(--('Bejegyzések'!$J$9:$J$209=$G40),--('Bejegyzések'!$A$9:$A$209="BEJEGYZÉS"),--('Bejegyzések'!$Q$9:$Q$209&lt;&gt;""),--('Bejegyzések'!$R$9:$R$209="")))</s:f>
        <s:v/>
      </s:c>
    </s:row>
    <s:row r="41" ht="25" customHeight="1">
      <s:c r="A41" s="18" t="str">
        <s:f>IF(AND('Bejegyzések'!A41="BEJEGYZÉS",'Bejegyzések'!M41&lt;&gt;""),IF(SUMPRODUCT(--('Bejegyzések'!$M$9:M41='Bejegyzések'!M41),--('Bejegyzések'!$A$9:A41="BEJEGYZÉS"))=1,'Bejegyzések'!M41,""),"")</s:f>
        <s:v/>
      </s:c>
      <s:c r="B41" s="19" t="str">
        <s:f>IF($A41="","",SUMPRODUCT(--('Bejegyzések'!$M$9:$M$209=$A41),--('Bejegyzések'!$A$9:$A$209="BEJEGYZÉS"),--('Bejegyzések'!$R$9:$R$209="ha"),'Bejegyzések'!$Q$9:$Q$209))</s:f>
        <s:v/>
      </s:c>
      <s:c r="C41" s="19" t="str">
        <s:f>IF($A41="","",SUMPRODUCT(--('Bejegyzések'!$M$9:$M$209=$A41),--('Bejegyzések'!$A$9:$A$209="BEJEGYZÉS"),--('Bejegyzések'!$R$9:$R$209="acre"),'Bejegyzések'!$Q$9:$Q$209))</s:f>
        <s:v/>
      </s:c>
      <s:c r="D41" s="19" t="str">
        <s:f>IF($A41="","",SUMPRODUCT(--('Bejegyzések'!$M$9:$M$209=$A41),--('Bejegyzések'!$A$9:$A$209="BEJEGYZÉS"),--('Bejegyzések'!$R$9:$R$209="m²"),'Bejegyzések'!$Q$9:$Q$209))</s:f>
        <s:v/>
      </s:c>
      <s:c r="E41" s="20" t="str">
        <s:f>IF($A41="","",SUMPRODUCT(--('Bejegyzések'!$M$9:$M$209=$A41),--('Bejegyzések'!$A$9:$A$209="BEJEGYZÉS"),--('Bejegyzések'!$Q$9:$Q$209=""))+SUMPRODUCT(--('Bejegyzések'!$M$9:$M$209=$A41),--('Bejegyzések'!$A$9:$A$209="BEJEGYZÉS"),--('Bejegyzések'!$Q$9:$Q$209&lt;&gt;""),--('Bejegyzések'!$R$9:$R$209="")))</s:f>
        <s:v/>
      </s:c>
      <s:c r="F41" s="21" t="n"/>
      <s:c r="G41" s="18" t="str">
        <s:f>IF(AND('Bejegyzések'!A41="BEJEGYZÉS",'Bejegyzések'!J41&lt;&gt;""),IF(SUMPRODUCT(--('Bejegyzések'!$J$9:J41='Bejegyzések'!J41),--('Bejegyzések'!$A$9:A41="BEJEGYZÉS"))=1,'Bejegyzések'!J41,""),"")</s:f>
        <s:v/>
      </s:c>
      <s:c r="H41" s="19" t="str">
        <s:f>IF($G41="","",SUMPRODUCT(--('Bejegyzések'!$J$9:$J$209=$G41),--('Bejegyzések'!$A$9:$A$209="BEJEGYZÉS"),--('Bejegyzések'!$R$9:$R$209="ha"),'Bejegyzések'!$Q$9:$Q$209))</s:f>
        <s:v/>
      </s:c>
      <s:c r="I41" s="19" t="str">
        <s:f>IF($G41="","",SUMPRODUCT(--('Bejegyzések'!$J$9:$J$209=$G41),--('Bejegyzések'!$A$9:$A$209="BEJEGYZÉS"),--('Bejegyzések'!$R$9:$R$209="acre"),'Bejegyzések'!$Q$9:$Q$209))</s:f>
        <s:v/>
      </s:c>
      <s:c r="J41" s="19" t="str">
        <s:f>IF($G41="","",SUMPRODUCT(--('Bejegyzések'!$J$9:$J$209=$G41),--('Bejegyzések'!$A$9:$A$209="BEJEGYZÉS"),--('Bejegyzések'!$R$9:$R$209="m²"),'Bejegyzések'!$Q$9:$Q$209))</s:f>
        <s:v/>
      </s:c>
      <s:c r="K41" s="20" t="str">
        <s:f>IF($G41="","",SUMPRODUCT(--('Bejegyzések'!$J$9:$J$209=$G41),--('Bejegyzések'!$A$9:$A$209="BEJEGYZÉS"),--('Bejegyzések'!$Q$9:$Q$209=""))+SUMPRODUCT(--('Bejegyzések'!$J$9:$J$209=$G41),--('Bejegyzések'!$A$9:$A$209="BEJEGYZÉS"),--('Bejegyzések'!$Q$9:$Q$209&lt;&gt;""),--('Bejegyzések'!$R$9:$R$209="")))</s:f>
        <s:v/>
      </s:c>
    </s:row>
    <s:row r="42" ht="25" customHeight="1">
      <s:c r="A42" s="18" t="str">
        <s:f>IF(AND('Bejegyzések'!A42="BEJEGYZÉS",'Bejegyzések'!M42&lt;&gt;""),IF(SUMPRODUCT(--('Bejegyzések'!$M$9:M42='Bejegyzések'!M42),--('Bejegyzések'!$A$9:A42="BEJEGYZÉS"))=1,'Bejegyzések'!M42,""),"")</s:f>
        <s:v/>
      </s:c>
      <s:c r="B42" s="19" t="str">
        <s:f>IF($A42="","",SUMPRODUCT(--('Bejegyzések'!$M$9:$M$209=$A42),--('Bejegyzések'!$A$9:$A$209="BEJEGYZÉS"),--('Bejegyzések'!$R$9:$R$209="ha"),'Bejegyzések'!$Q$9:$Q$209))</s:f>
        <s:v/>
      </s:c>
      <s:c r="C42" s="19" t="str">
        <s:f>IF($A42="","",SUMPRODUCT(--('Bejegyzések'!$M$9:$M$209=$A42),--('Bejegyzések'!$A$9:$A$209="BEJEGYZÉS"),--('Bejegyzések'!$R$9:$R$209="acre"),'Bejegyzések'!$Q$9:$Q$209))</s:f>
        <s:v/>
      </s:c>
      <s:c r="D42" s="19" t="str">
        <s:f>IF($A42="","",SUMPRODUCT(--('Bejegyzések'!$M$9:$M$209=$A42),--('Bejegyzések'!$A$9:$A$209="BEJEGYZÉS"),--('Bejegyzések'!$R$9:$R$209="m²"),'Bejegyzések'!$Q$9:$Q$209))</s:f>
        <s:v/>
      </s:c>
      <s:c r="E42" s="20" t="str">
        <s:f>IF($A42="","",SUMPRODUCT(--('Bejegyzések'!$M$9:$M$209=$A42),--('Bejegyzések'!$A$9:$A$209="BEJEGYZÉS"),--('Bejegyzések'!$Q$9:$Q$209=""))+SUMPRODUCT(--('Bejegyzések'!$M$9:$M$209=$A42),--('Bejegyzések'!$A$9:$A$209="BEJEGYZÉS"),--('Bejegyzések'!$Q$9:$Q$209&lt;&gt;""),--('Bejegyzések'!$R$9:$R$209="")))</s:f>
        <s:v/>
      </s:c>
      <s:c r="F42" s="21" t="n"/>
      <s:c r="G42" s="18" t="str">
        <s:f>IF(AND('Bejegyzések'!A42="BEJEGYZÉS",'Bejegyzések'!J42&lt;&gt;""),IF(SUMPRODUCT(--('Bejegyzések'!$J$9:J42='Bejegyzések'!J42),--('Bejegyzések'!$A$9:A42="BEJEGYZÉS"))=1,'Bejegyzések'!J42,""),"")</s:f>
        <s:v/>
      </s:c>
      <s:c r="H42" s="19" t="str">
        <s:f>IF($G42="","",SUMPRODUCT(--('Bejegyzések'!$J$9:$J$209=$G42),--('Bejegyzések'!$A$9:$A$209="BEJEGYZÉS"),--('Bejegyzések'!$R$9:$R$209="ha"),'Bejegyzések'!$Q$9:$Q$209))</s:f>
        <s:v/>
      </s:c>
      <s:c r="I42" s="19" t="str">
        <s:f>IF($G42="","",SUMPRODUCT(--('Bejegyzések'!$J$9:$J$209=$G42),--('Bejegyzések'!$A$9:$A$209="BEJEGYZÉS"),--('Bejegyzések'!$R$9:$R$209="acre"),'Bejegyzések'!$Q$9:$Q$209))</s:f>
        <s:v/>
      </s:c>
      <s:c r="J42" s="19" t="str">
        <s:f>IF($G42="","",SUMPRODUCT(--('Bejegyzések'!$J$9:$J$209=$G42),--('Bejegyzések'!$A$9:$A$209="BEJEGYZÉS"),--('Bejegyzések'!$R$9:$R$209="m²"),'Bejegyzések'!$Q$9:$Q$209))</s:f>
        <s:v/>
      </s:c>
      <s:c r="K42" s="20" t="str">
        <s:f>IF($G42="","",SUMPRODUCT(--('Bejegyzések'!$J$9:$J$209=$G42),--('Bejegyzések'!$A$9:$A$209="BEJEGYZÉS"),--('Bejegyzések'!$Q$9:$Q$209=""))+SUMPRODUCT(--('Bejegyzések'!$J$9:$J$209=$G42),--('Bejegyzések'!$A$9:$A$209="BEJEGYZÉS"),--('Bejegyzések'!$Q$9:$Q$209&lt;&gt;""),--('Bejegyzések'!$R$9:$R$209="")))</s:f>
        <s:v/>
      </s:c>
    </s:row>
    <s:row r="43" ht="25" customHeight="1">
      <s:c r="A43" s="18" t="str">
        <s:f>IF(AND('Bejegyzések'!A43="BEJEGYZÉS",'Bejegyzések'!M43&lt;&gt;""),IF(SUMPRODUCT(--('Bejegyzések'!$M$9:M43='Bejegyzések'!M43),--('Bejegyzések'!$A$9:A43="BEJEGYZÉS"))=1,'Bejegyzések'!M43,""),"")</s:f>
        <s:v/>
      </s:c>
      <s:c r="B43" s="19" t="str">
        <s:f>IF($A43="","",SUMPRODUCT(--('Bejegyzések'!$M$9:$M$209=$A43),--('Bejegyzések'!$A$9:$A$209="BEJEGYZÉS"),--('Bejegyzések'!$R$9:$R$209="ha"),'Bejegyzések'!$Q$9:$Q$209))</s:f>
        <s:v/>
      </s:c>
      <s:c r="C43" s="19" t="str">
        <s:f>IF($A43="","",SUMPRODUCT(--('Bejegyzések'!$M$9:$M$209=$A43),--('Bejegyzések'!$A$9:$A$209="BEJEGYZÉS"),--('Bejegyzések'!$R$9:$R$209="acre"),'Bejegyzések'!$Q$9:$Q$209))</s:f>
        <s:v/>
      </s:c>
      <s:c r="D43" s="19" t="str">
        <s:f>IF($A43="","",SUMPRODUCT(--('Bejegyzések'!$M$9:$M$209=$A43),--('Bejegyzések'!$A$9:$A$209="BEJEGYZÉS"),--('Bejegyzések'!$R$9:$R$209="m²"),'Bejegyzések'!$Q$9:$Q$209))</s:f>
        <s:v/>
      </s:c>
      <s:c r="E43" s="20" t="str">
        <s:f>IF($A43="","",SUMPRODUCT(--('Bejegyzések'!$M$9:$M$209=$A43),--('Bejegyzések'!$A$9:$A$209="BEJEGYZÉS"),--('Bejegyzések'!$Q$9:$Q$209=""))+SUMPRODUCT(--('Bejegyzések'!$M$9:$M$209=$A43),--('Bejegyzések'!$A$9:$A$209="BEJEGYZÉS"),--('Bejegyzések'!$Q$9:$Q$209&lt;&gt;""),--('Bejegyzések'!$R$9:$R$209="")))</s:f>
        <s:v/>
      </s:c>
      <s:c r="F43" s="21" t="n"/>
      <s:c r="G43" s="18" t="str">
        <s:f>IF(AND('Bejegyzések'!A43="BEJEGYZÉS",'Bejegyzések'!J43&lt;&gt;""),IF(SUMPRODUCT(--('Bejegyzések'!$J$9:J43='Bejegyzések'!J43),--('Bejegyzések'!$A$9:A43="BEJEGYZÉS"))=1,'Bejegyzések'!J43,""),"")</s:f>
        <s:v/>
      </s:c>
      <s:c r="H43" s="19" t="str">
        <s:f>IF($G43="","",SUMPRODUCT(--('Bejegyzések'!$J$9:$J$209=$G43),--('Bejegyzések'!$A$9:$A$209="BEJEGYZÉS"),--('Bejegyzések'!$R$9:$R$209="ha"),'Bejegyzések'!$Q$9:$Q$209))</s:f>
        <s:v/>
      </s:c>
      <s:c r="I43" s="19" t="str">
        <s:f>IF($G43="","",SUMPRODUCT(--('Bejegyzések'!$J$9:$J$209=$G43),--('Bejegyzések'!$A$9:$A$209="BEJEGYZÉS"),--('Bejegyzések'!$R$9:$R$209="acre"),'Bejegyzések'!$Q$9:$Q$209))</s:f>
        <s:v/>
      </s:c>
      <s:c r="J43" s="19" t="str">
        <s:f>IF($G43="","",SUMPRODUCT(--('Bejegyzések'!$J$9:$J$209=$G43),--('Bejegyzések'!$A$9:$A$209="BEJEGYZÉS"),--('Bejegyzések'!$R$9:$R$209="m²"),'Bejegyzések'!$Q$9:$Q$209))</s:f>
        <s:v/>
      </s:c>
      <s:c r="K43" s="20" t="str">
        <s:f>IF($G43="","",SUMPRODUCT(--('Bejegyzések'!$J$9:$J$209=$G43),--('Bejegyzések'!$A$9:$A$209="BEJEGYZÉS"),--('Bejegyzések'!$Q$9:$Q$209=""))+SUMPRODUCT(--('Bejegyzések'!$J$9:$J$209=$G43),--('Bejegyzések'!$A$9:$A$209="BEJEGYZÉS"),--('Bejegyzések'!$Q$9:$Q$209&lt;&gt;""),--('Bejegyzések'!$R$9:$R$209="")))</s:f>
        <s:v/>
      </s:c>
    </s:row>
    <s:row r="44" ht="25" customHeight="1">
      <s:c r="A44" s="18" t="str">
        <s:f>IF(AND('Bejegyzések'!A44="BEJEGYZÉS",'Bejegyzések'!M44&lt;&gt;""),IF(SUMPRODUCT(--('Bejegyzések'!$M$9:M44='Bejegyzések'!M44),--('Bejegyzések'!$A$9:A44="BEJEGYZÉS"))=1,'Bejegyzések'!M44,""),"")</s:f>
        <s:v/>
      </s:c>
      <s:c r="B44" s="19" t="str">
        <s:f>IF($A44="","",SUMPRODUCT(--('Bejegyzések'!$M$9:$M$209=$A44),--('Bejegyzések'!$A$9:$A$209="BEJEGYZÉS"),--('Bejegyzések'!$R$9:$R$209="ha"),'Bejegyzések'!$Q$9:$Q$209))</s:f>
        <s:v/>
      </s:c>
      <s:c r="C44" s="19" t="str">
        <s:f>IF($A44="","",SUMPRODUCT(--('Bejegyzések'!$M$9:$M$209=$A44),--('Bejegyzések'!$A$9:$A$209="BEJEGYZÉS"),--('Bejegyzések'!$R$9:$R$209="acre"),'Bejegyzések'!$Q$9:$Q$209))</s:f>
        <s:v/>
      </s:c>
      <s:c r="D44" s="19" t="str">
        <s:f>IF($A44="","",SUMPRODUCT(--('Bejegyzések'!$M$9:$M$209=$A44),--('Bejegyzések'!$A$9:$A$209="BEJEGYZÉS"),--('Bejegyzések'!$R$9:$R$209="m²"),'Bejegyzések'!$Q$9:$Q$209))</s:f>
        <s:v/>
      </s:c>
      <s:c r="E44" s="20" t="str">
        <s:f>IF($A44="","",SUMPRODUCT(--('Bejegyzések'!$M$9:$M$209=$A44),--('Bejegyzések'!$A$9:$A$209="BEJEGYZÉS"),--('Bejegyzések'!$Q$9:$Q$209=""))+SUMPRODUCT(--('Bejegyzések'!$M$9:$M$209=$A44),--('Bejegyzések'!$A$9:$A$209="BEJEGYZÉS"),--('Bejegyzések'!$Q$9:$Q$209&lt;&gt;""),--('Bejegyzések'!$R$9:$R$209="")))</s:f>
        <s:v/>
      </s:c>
      <s:c r="F44" s="21" t="n"/>
      <s:c r="G44" s="18" t="str">
        <s:f>IF(AND('Bejegyzések'!A44="BEJEGYZÉS",'Bejegyzések'!J44&lt;&gt;""),IF(SUMPRODUCT(--('Bejegyzések'!$J$9:J44='Bejegyzések'!J44),--('Bejegyzések'!$A$9:A44="BEJEGYZÉS"))=1,'Bejegyzések'!J44,""),"")</s:f>
        <s:v/>
      </s:c>
      <s:c r="H44" s="19" t="str">
        <s:f>IF($G44="","",SUMPRODUCT(--('Bejegyzések'!$J$9:$J$209=$G44),--('Bejegyzések'!$A$9:$A$209="BEJEGYZÉS"),--('Bejegyzések'!$R$9:$R$209="ha"),'Bejegyzések'!$Q$9:$Q$209))</s:f>
        <s:v/>
      </s:c>
      <s:c r="I44" s="19" t="str">
        <s:f>IF($G44="","",SUMPRODUCT(--('Bejegyzések'!$J$9:$J$209=$G44),--('Bejegyzések'!$A$9:$A$209="BEJEGYZÉS"),--('Bejegyzések'!$R$9:$R$209="acre"),'Bejegyzések'!$Q$9:$Q$209))</s:f>
        <s:v/>
      </s:c>
      <s:c r="J44" s="19" t="str">
        <s:f>IF($G44="","",SUMPRODUCT(--('Bejegyzések'!$J$9:$J$209=$G44),--('Bejegyzések'!$A$9:$A$209="BEJEGYZÉS"),--('Bejegyzések'!$R$9:$R$209="m²"),'Bejegyzések'!$Q$9:$Q$209))</s:f>
        <s:v/>
      </s:c>
      <s:c r="K44" s="20" t="str">
        <s:f>IF($G44="","",SUMPRODUCT(--('Bejegyzések'!$J$9:$J$209=$G44),--('Bejegyzések'!$A$9:$A$209="BEJEGYZÉS"),--('Bejegyzések'!$Q$9:$Q$209=""))+SUMPRODUCT(--('Bejegyzések'!$J$9:$J$209=$G44),--('Bejegyzések'!$A$9:$A$209="BEJEGYZÉS"),--('Bejegyzések'!$Q$9:$Q$209&lt;&gt;""),--('Bejegyzések'!$R$9:$R$209="")))</s:f>
        <s:v/>
      </s:c>
    </s:row>
    <s:row r="45" ht="25" customHeight="1">
      <s:c r="A45" s="18" t="str">
        <s:f>IF(AND('Bejegyzések'!A45="BEJEGYZÉS",'Bejegyzések'!M45&lt;&gt;""),IF(SUMPRODUCT(--('Bejegyzések'!$M$9:M45='Bejegyzések'!M45),--('Bejegyzések'!$A$9:A45="BEJEGYZÉS"))=1,'Bejegyzések'!M45,""),"")</s:f>
        <s:v/>
      </s:c>
      <s:c r="B45" s="19" t="str">
        <s:f>IF($A45="","",SUMPRODUCT(--('Bejegyzések'!$M$9:$M$209=$A45),--('Bejegyzések'!$A$9:$A$209="BEJEGYZÉS"),--('Bejegyzések'!$R$9:$R$209="ha"),'Bejegyzések'!$Q$9:$Q$209))</s:f>
        <s:v/>
      </s:c>
      <s:c r="C45" s="19" t="str">
        <s:f>IF($A45="","",SUMPRODUCT(--('Bejegyzések'!$M$9:$M$209=$A45),--('Bejegyzések'!$A$9:$A$209="BEJEGYZÉS"),--('Bejegyzések'!$R$9:$R$209="acre"),'Bejegyzések'!$Q$9:$Q$209))</s:f>
        <s:v/>
      </s:c>
      <s:c r="D45" s="19" t="str">
        <s:f>IF($A45="","",SUMPRODUCT(--('Bejegyzések'!$M$9:$M$209=$A45),--('Bejegyzések'!$A$9:$A$209="BEJEGYZÉS"),--('Bejegyzések'!$R$9:$R$209="m²"),'Bejegyzések'!$Q$9:$Q$209))</s:f>
        <s:v/>
      </s:c>
      <s:c r="E45" s="20" t="str">
        <s:f>IF($A45="","",SUMPRODUCT(--('Bejegyzések'!$M$9:$M$209=$A45),--('Bejegyzések'!$A$9:$A$209="BEJEGYZÉS"),--('Bejegyzések'!$Q$9:$Q$209=""))+SUMPRODUCT(--('Bejegyzések'!$M$9:$M$209=$A45),--('Bejegyzések'!$A$9:$A$209="BEJEGYZÉS"),--('Bejegyzések'!$Q$9:$Q$209&lt;&gt;""),--('Bejegyzések'!$R$9:$R$209="")))</s:f>
        <s:v/>
      </s:c>
      <s:c r="F45" s="21" t="n"/>
      <s:c r="G45" s="18" t="str">
        <s:f>IF(AND('Bejegyzések'!A45="BEJEGYZÉS",'Bejegyzések'!J45&lt;&gt;""),IF(SUMPRODUCT(--('Bejegyzések'!$J$9:J45='Bejegyzések'!J45),--('Bejegyzések'!$A$9:A45="BEJEGYZÉS"))=1,'Bejegyzések'!J45,""),"")</s:f>
        <s:v/>
      </s:c>
      <s:c r="H45" s="19" t="str">
        <s:f>IF($G45="","",SUMPRODUCT(--('Bejegyzések'!$J$9:$J$209=$G45),--('Bejegyzések'!$A$9:$A$209="BEJEGYZÉS"),--('Bejegyzések'!$R$9:$R$209="ha"),'Bejegyzések'!$Q$9:$Q$209))</s:f>
        <s:v/>
      </s:c>
      <s:c r="I45" s="19" t="str">
        <s:f>IF($G45="","",SUMPRODUCT(--('Bejegyzések'!$J$9:$J$209=$G45),--('Bejegyzések'!$A$9:$A$209="BEJEGYZÉS"),--('Bejegyzések'!$R$9:$R$209="acre"),'Bejegyzések'!$Q$9:$Q$209))</s:f>
        <s:v/>
      </s:c>
      <s:c r="J45" s="19" t="str">
        <s:f>IF($G45="","",SUMPRODUCT(--('Bejegyzések'!$J$9:$J$209=$G45),--('Bejegyzések'!$A$9:$A$209="BEJEGYZÉS"),--('Bejegyzések'!$R$9:$R$209="m²"),'Bejegyzések'!$Q$9:$Q$209))</s:f>
        <s:v/>
      </s:c>
      <s:c r="K45" s="20" t="str">
        <s:f>IF($G45="","",SUMPRODUCT(--('Bejegyzések'!$J$9:$J$209=$G45),--('Bejegyzések'!$A$9:$A$209="BEJEGYZÉS"),--('Bejegyzések'!$Q$9:$Q$209=""))+SUMPRODUCT(--('Bejegyzések'!$J$9:$J$209=$G45),--('Bejegyzések'!$A$9:$A$209="BEJEGYZÉS"),--('Bejegyzések'!$Q$9:$Q$209&lt;&gt;""),--('Bejegyzések'!$R$9:$R$209="")))</s:f>
        <s:v/>
      </s:c>
    </s:row>
    <s:row r="46" ht="25" customHeight="1">
      <s:c r="A46" s="18" t="str">
        <s:f>IF(AND('Bejegyzések'!A46="BEJEGYZÉS",'Bejegyzések'!M46&lt;&gt;""),IF(SUMPRODUCT(--('Bejegyzések'!$M$9:M46='Bejegyzések'!M46),--('Bejegyzések'!$A$9:A46="BEJEGYZÉS"))=1,'Bejegyzések'!M46,""),"")</s:f>
        <s:v/>
      </s:c>
      <s:c r="B46" s="19" t="str">
        <s:f>IF($A46="","",SUMPRODUCT(--('Bejegyzések'!$M$9:$M$209=$A46),--('Bejegyzések'!$A$9:$A$209="BEJEGYZÉS"),--('Bejegyzések'!$R$9:$R$209="ha"),'Bejegyzések'!$Q$9:$Q$209))</s:f>
        <s:v/>
      </s:c>
      <s:c r="C46" s="19" t="str">
        <s:f>IF($A46="","",SUMPRODUCT(--('Bejegyzések'!$M$9:$M$209=$A46),--('Bejegyzések'!$A$9:$A$209="BEJEGYZÉS"),--('Bejegyzések'!$R$9:$R$209="acre"),'Bejegyzések'!$Q$9:$Q$209))</s:f>
        <s:v/>
      </s:c>
      <s:c r="D46" s="19" t="str">
        <s:f>IF($A46="","",SUMPRODUCT(--('Bejegyzések'!$M$9:$M$209=$A46),--('Bejegyzések'!$A$9:$A$209="BEJEGYZÉS"),--('Bejegyzések'!$R$9:$R$209="m²"),'Bejegyzések'!$Q$9:$Q$209))</s:f>
        <s:v/>
      </s:c>
      <s:c r="E46" s="20" t="str">
        <s:f>IF($A46="","",SUMPRODUCT(--('Bejegyzések'!$M$9:$M$209=$A46),--('Bejegyzések'!$A$9:$A$209="BEJEGYZÉS"),--('Bejegyzések'!$Q$9:$Q$209=""))+SUMPRODUCT(--('Bejegyzések'!$M$9:$M$209=$A46),--('Bejegyzések'!$A$9:$A$209="BEJEGYZÉS"),--('Bejegyzések'!$Q$9:$Q$209&lt;&gt;""),--('Bejegyzések'!$R$9:$R$209="")))</s:f>
        <s:v/>
      </s:c>
      <s:c r="F46" s="21" t="n"/>
      <s:c r="G46" s="18" t="str">
        <s:f>IF(AND('Bejegyzések'!A46="BEJEGYZÉS",'Bejegyzések'!J46&lt;&gt;""),IF(SUMPRODUCT(--('Bejegyzések'!$J$9:J46='Bejegyzések'!J46),--('Bejegyzések'!$A$9:A46="BEJEGYZÉS"))=1,'Bejegyzések'!J46,""),"")</s:f>
        <s:v/>
      </s:c>
      <s:c r="H46" s="19" t="str">
        <s:f>IF($G46="","",SUMPRODUCT(--('Bejegyzések'!$J$9:$J$209=$G46),--('Bejegyzések'!$A$9:$A$209="BEJEGYZÉS"),--('Bejegyzések'!$R$9:$R$209="ha"),'Bejegyzések'!$Q$9:$Q$209))</s:f>
        <s:v/>
      </s:c>
      <s:c r="I46" s="19" t="str">
        <s:f>IF($G46="","",SUMPRODUCT(--('Bejegyzések'!$J$9:$J$209=$G46),--('Bejegyzések'!$A$9:$A$209="BEJEGYZÉS"),--('Bejegyzések'!$R$9:$R$209="acre"),'Bejegyzések'!$Q$9:$Q$209))</s:f>
        <s:v/>
      </s:c>
      <s:c r="J46" s="19" t="str">
        <s:f>IF($G46="","",SUMPRODUCT(--('Bejegyzések'!$J$9:$J$209=$G46),--('Bejegyzések'!$A$9:$A$209="BEJEGYZÉS"),--('Bejegyzések'!$R$9:$R$209="m²"),'Bejegyzések'!$Q$9:$Q$209))</s:f>
        <s:v/>
      </s:c>
      <s:c r="K46" s="20" t="str">
        <s:f>IF($G46="","",SUMPRODUCT(--('Bejegyzések'!$J$9:$J$209=$G46),--('Bejegyzések'!$A$9:$A$209="BEJEGYZÉS"),--('Bejegyzések'!$Q$9:$Q$209=""))+SUMPRODUCT(--('Bejegyzések'!$J$9:$J$209=$G46),--('Bejegyzések'!$A$9:$A$209="BEJEGYZÉS"),--('Bejegyzések'!$Q$9:$Q$209&lt;&gt;""),--('Bejegyzések'!$R$9:$R$209="")))</s:f>
        <s:v/>
      </s:c>
    </s:row>
    <s:row r="47" ht="25" customHeight="1">
      <s:c r="A47" s="18" t="str">
        <s:f>IF(AND('Bejegyzések'!A47="BEJEGYZÉS",'Bejegyzések'!M47&lt;&gt;""),IF(SUMPRODUCT(--('Bejegyzések'!$M$9:M47='Bejegyzések'!M47),--('Bejegyzések'!$A$9:A47="BEJEGYZÉS"))=1,'Bejegyzések'!M47,""),"")</s:f>
        <s:v/>
      </s:c>
      <s:c r="B47" s="19" t="str">
        <s:f>IF($A47="","",SUMPRODUCT(--('Bejegyzések'!$M$9:$M$209=$A47),--('Bejegyzések'!$A$9:$A$209="BEJEGYZÉS"),--('Bejegyzések'!$R$9:$R$209="ha"),'Bejegyzések'!$Q$9:$Q$209))</s:f>
        <s:v/>
      </s:c>
      <s:c r="C47" s="19" t="str">
        <s:f>IF($A47="","",SUMPRODUCT(--('Bejegyzések'!$M$9:$M$209=$A47),--('Bejegyzések'!$A$9:$A$209="BEJEGYZÉS"),--('Bejegyzések'!$R$9:$R$209="acre"),'Bejegyzések'!$Q$9:$Q$209))</s:f>
        <s:v/>
      </s:c>
      <s:c r="D47" s="19" t="str">
        <s:f>IF($A47="","",SUMPRODUCT(--('Bejegyzések'!$M$9:$M$209=$A47),--('Bejegyzések'!$A$9:$A$209="BEJEGYZÉS"),--('Bejegyzések'!$R$9:$R$209="m²"),'Bejegyzések'!$Q$9:$Q$209))</s:f>
        <s:v/>
      </s:c>
      <s:c r="E47" s="20" t="str">
        <s:f>IF($A47="","",SUMPRODUCT(--('Bejegyzések'!$M$9:$M$209=$A47),--('Bejegyzések'!$A$9:$A$209="BEJEGYZÉS"),--('Bejegyzések'!$Q$9:$Q$209=""))+SUMPRODUCT(--('Bejegyzések'!$M$9:$M$209=$A47),--('Bejegyzések'!$A$9:$A$209="BEJEGYZÉS"),--('Bejegyzések'!$Q$9:$Q$209&lt;&gt;""),--('Bejegyzések'!$R$9:$R$209="")))</s:f>
        <s:v/>
      </s:c>
      <s:c r="F47" s="21" t="n"/>
      <s:c r="G47" s="18" t="str">
        <s:f>IF(AND('Bejegyzések'!A47="BEJEGYZÉS",'Bejegyzések'!J47&lt;&gt;""),IF(SUMPRODUCT(--('Bejegyzések'!$J$9:J47='Bejegyzések'!J47),--('Bejegyzések'!$A$9:A47="BEJEGYZÉS"))=1,'Bejegyzések'!J47,""),"")</s:f>
        <s:v/>
      </s:c>
      <s:c r="H47" s="19" t="str">
        <s:f>IF($G47="","",SUMPRODUCT(--('Bejegyzések'!$J$9:$J$209=$G47),--('Bejegyzések'!$A$9:$A$209="BEJEGYZÉS"),--('Bejegyzések'!$R$9:$R$209="ha"),'Bejegyzések'!$Q$9:$Q$209))</s:f>
        <s:v/>
      </s:c>
      <s:c r="I47" s="19" t="str">
        <s:f>IF($G47="","",SUMPRODUCT(--('Bejegyzések'!$J$9:$J$209=$G47),--('Bejegyzések'!$A$9:$A$209="BEJEGYZÉS"),--('Bejegyzések'!$R$9:$R$209="acre"),'Bejegyzések'!$Q$9:$Q$209))</s:f>
        <s:v/>
      </s:c>
      <s:c r="J47" s="19" t="str">
        <s:f>IF($G47="","",SUMPRODUCT(--('Bejegyzések'!$J$9:$J$209=$G47),--('Bejegyzések'!$A$9:$A$209="BEJEGYZÉS"),--('Bejegyzések'!$R$9:$R$209="m²"),'Bejegyzések'!$Q$9:$Q$209))</s:f>
        <s:v/>
      </s:c>
      <s:c r="K47" s="20" t="str">
        <s:f>IF($G47="","",SUMPRODUCT(--('Bejegyzések'!$J$9:$J$209=$G47),--('Bejegyzések'!$A$9:$A$209="BEJEGYZÉS"),--('Bejegyzések'!$Q$9:$Q$209=""))+SUMPRODUCT(--('Bejegyzések'!$J$9:$J$209=$G47),--('Bejegyzések'!$A$9:$A$209="BEJEGYZÉS"),--('Bejegyzések'!$Q$9:$Q$209&lt;&gt;""),--('Bejegyzések'!$R$9:$R$209="")))</s:f>
        <s:v/>
      </s:c>
    </s:row>
    <s:row r="48" ht="25" customHeight="1">
      <s:c r="A48" s="18" t="str">
        <s:f>IF(AND('Bejegyzések'!A48="BEJEGYZÉS",'Bejegyzések'!M48&lt;&gt;""),IF(SUMPRODUCT(--('Bejegyzések'!$M$9:M48='Bejegyzések'!M48),--('Bejegyzések'!$A$9:A48="BEJEGYZÉS"))=1,'Bejegyzések'!M48,""),"")</s:f>
        <s:v/>
      </s:c>
      <s:c r="B48" s="19" t="str">
        <s:f>IF($A48="","",SUMPRODUCT(--('Bejegyzések'!$M$9:$M$209=$A48),--('Bejegyzések'!$A$9:$A$209="BEJEGYZÉS"),--('Bejegyzések'!$R$9:$R$209="ha"),'Bejegyzések'!$Q$9:$Q$209))</s:f>
        <s:v/>
      </s:c>
      <s:c r="C48" s="19" t="str">
        <s:f>IF($A48="","",SUMPRODUCT(--('Bejegyzések'!$M$9:$M$209=$A48),--('Bejegyzések'!$A$9:$A$209="BEJEGYZÉS"),--('Bejegyzések'!$R$9:$R$209="acre"),'Bejegyzések'!$Q$9:$Q$209))</s:f>
        <s:v/>
      </s:c>
      <s:c r="D48" s="19" t="str">
        <s:f>IF($A48="","",SUMPRODUCT(--('Bejegyzések'!$M$9:$M$209=$A48),--('Bejegyzések'!$A$9:$A$209="BEJEGYZÉS"),--('Bejegyzések'!$R$9:$R$209="m²"),'Bejegyzések'!$Q$9:$Q$209))</s:f>
        <s:v/>
      </s:c>
      <s:c r="E48" s="20" t="str">
        <s:f>IF($A48="","",SUMPRODUCT(--('Bejegyzések'!$M$9:$M$209=$A48),--('Bejegyzések'!$A$9:$A$209="BEJEGYZÉS"),--('Bejegyzések'!$Q$9:$Q$209=""))+SUMPRODUCT(--('Bejegyzések'!$M$9:$M$209=$A48),--('Bejegyzések'!$A$9:$A$209="BEJEGYZÉS"),--('Bejegyzések'!$Q$9:$Q$209&lt;&gt;""),--('Bejegyzések'!$R$9:$R$209="")))</s:f>
        <s:v/>
      </s:c>
      <s:c r="F48" s="21" t="n"/>
      <s:c r="G48" s="18" t="str">
        <s:f>IF(AND('Bejegyzések'!A48="BEJEGYZÉS",'Bejegyzések'!J48&lt;&gt;""),IF(SUMPRODUCT(--('Bejegyzések'!$J$9:J48='Bejegyzések'!J48),--('Bejegyzések'!$A$9:A48="BEJEGYZÉS"))=1,'Bejegyzések'!J48,""),"")</s:f>
        <s:v/>
      </s:c>
      <s:c r="H48" s="19" t="str">
        <s:f>IF($G48="","",SUMPRODUCT(--('Bejegyzések'!$J$9:$J$209=$G48),--('Bejegyzések'!$A$9:$A$209="BEJEGYZÉS"),--('Bejegyzések'!$R$9:$R$209="ha"),'Bejegyzések'!$Q$9:$Q$209))</s:f>
        <s:v/>
      </s:c>
      <s:c r="I48" s="19" t="str">
        <s:f>IF($G48="","",SUMPRODUCT(--('Bejegyzések'!$J$9:$J$209=$G48),--('Bejegyzések'!$A$9:$A$209="BEJEGYZÉS"),--('Bejegyzések'!$R$9:$R$209="acre"),'Bejegyzések'!$Q$9:$Q$209))</s:f>
        <s:v/>
      </s:c>
      <s:c r="J48" s="19" t="str">
        <s:f>IF($G48="","",SUMPRODUCT(--('Bejegyzések'!$J$9:$J$209=$G48),--('Bejegyzések'!$A$9:$A$209="BEJEGYZÉS"),--('Bejegyzések'!$R$9:$R$209="m²"),'Bejegyzések'!$Q$9:$Q$209))</s:f>
        <s:v/>
      </s:c>
      <s:c r="K48" s="20" t="str">
        <s:f>IF($G48="","",SUMPRODUCT(--('Bejegyzések'!$J$9:$J$209=$G48),--('Bejegyzések'!$A$9:$A$209="BEJEGYZÉS"),--('Bejegyzések'!$Q$9:$Q$209=""))+SUMPRODUCT(--('Bejegyzések'!$J$9:$J$209=$G48),--('Bejegyzések'!$A$9:$A$209="BEJEGYZÉS"),--('Bejegyzések'!$Q$9:$Q$209&lt;&gt;""),--('Bejegyzések'!$R$9:$R$209="")))</s:f>
        <s:v/>
      </s:c>
    </s:row>
    <s:row r="49" ht="25" customHeight="1">
      <s:c r="A49" s="18" t="str">
        <s:f>IF(AND('Bejegyzések'!A49="BEJEGYZÉS",'Bejegyzések'!M49&lt;&gt;""),IF(SUMPRODUCT(--('Bejegyzések'!$M$9:M49='Bejegyzések'!M49),--('Bejegyzések'!$A$9:A49="BEJEGYZÉS"))=1,'Bejegyzések'!M49,""),"")</s:f>
        <s:v/>
      </s:c>
      <s:c r="B49" s="19" t="str">
        <s:f>IF($A49="","",SUMPRODUCT(--('Bejegyzések'!$M$9:$M$209=$A49),--('Bejegyzések'!$A$9:$A$209="BEJEGYZÉS"),--('Bejegyzések'!$R$9:$R$209="ha"),'Bejegyzések'!$Q$9:$Q$209))</s:f>
        <s:v/>
      </s:c>
      <s:c r="C49" s="19" t="str">
        <s:f>IF($A49="","",SUMPRODUCT(--('Bejegyzések'!$M$9:$M$209=$A49),--('Bejegyzések'!$A$9:$A$209="BEJEGYZÉS"),--('Bejegyzések'!$R$9:$R$209="acre"),'Bejegyzések'!$Q$9:$Q$209))</s:f>
        <s:v/>
      </s:c>
      <s:c r="D49" s="19" t="str">
        <s:f>IF($A49="","",SUMPRODUCT(--('Bejegyzések'!$M$9:$M$209=$A49),--('Bejegyzések'!$A$9:$A$209="BEJEGYZÉS"),--('Bejegyzések'!$R$9:$R$209="m²"),'Bejegyzések'!$Q$9:$Q$209))</s:f>
        <s:v/>
      </s:c>
      <s:c r="E49" s="20" t="str">
        <s:f>IF($A49="","",SUMPRODUCT(--('Bejegyzések'!$M$9:$M$209=$A49),--('Bejegyzések'!$A$9:$A$209="BEJEGYZÉS"),--('Bejegyzések'!$Q$9:$Q$209=""))+SUMPRODUCT(--('Bejegyzések'!$M$9:$M$209=$A49),--('Bejegyzések'!$A$9:$A$209="BEJEGYZÉS"),--('Bejegyzések'!$Q$9:$Q$209&lt;&gt;""),--('Bejegyzések'!$R$9:$R$209="")))</s:f>
        <s:v/>
      </s:c>
      <s:c r="F49" s="21" t="n"/>
      <s:c r="G49" s="18" t="str">
        <s:f>IF(AND('Bejegyzések'!A49="BEJEGYZÉS",'Bejegyzések'!J49&lt;&gt;""),IF(SUMPRODUCT(--('Bejegyzések'!$J$9:J49='Bejegyzések'!J49),--('Bejegyzések'!$A$9:A49="BEJEGYZÉS"))=1,'Bejegyzések'!J49,""),"")</s:f>
        <s:v/>
      </s:c>
      <s:c r="H49" s="19" t="str">
        <s:f>IF($G49="","",SUMPRODUCT(--('Bejegyzések'!$J$9:$J$209=$G49),--('Bejegyzések'!$A$9:$A$209="BEJEGYZÉS"),--('Bejegyzések'!$R$9:$R$209="ha"),'Bejegyzések'!$Q$9:$Q$209))</s:f>
        <s:v/>
      </s:c>
      <s:c r="I49" s="19" t="str">
        <s:f>IF($G49="","",SUMPRODUCT(--('Bejegyzések'!$J$9:$J$209=$G49),--('Bejegyzések'!$A$9:$A$209="BEJEGYZÉS"),--('Bejegyzések'!$R$9:$R$209="acre"),'Bejegyzések'!$Q$9:$Q$209))</s:f>
        <s:v/>
      </s:c>
      <s:c r="J49" s="19" t="str">
        <s:f>IF($G49="","",SUMPRODUCT(--('Bejegyzések'!$J$9:$J$209=$G49),--('Bejegyzések'!$A$9:$A$209="BEJEGYZÉS"),--('Bejegyzések'!$R$9:$R$209="m²"),'Bejegyzések'!$Q$9:$Q$209))</s:f>
        <s:v/>
      </s:c>
      <s:c r="K49" s="20" t="str">
        <s:f>IF($G49="","",SUMPRODUCT(--('Bejegyzések'!$J$9:$J$209=$G49),--('Bejegyzések'!$A$9:$A$209="BEJEGYZÉS"),--('Bejegyzések'!$Q$9:$Q$209=""))+SUMPRODUCT(--('Bejegyzések'!$J$9:$J$209=$G49),--('Bejegyzések'!$A$9:$A$209="BEJEGYZÉS"),--('Bejegyzések'!$Q$9:$Q$209&lt;&gt;""),--('Bejegyzések'!$R$9:$R$209="")))</s:f>
        <s:v/>
      </s:c>
    </s:row>
    <s:row r="50" ht="25" customHeight="1">
      <s:c r="A50" s="18" t="str">
        <s:f>IF(AND('Bejegyzések'!A50="BEJEGYZÉS",'Bejegyzések'!M50&lt;&gt;""),IF(SUMPRODUCT(--('Bejegyzések'!$M$9:M50='Bejegyzések'!M50),--('Bejegyzések'!$A$9:A50="BEJEGYZÉS"))=1,'Bejegyzések'!M50,""),"")</s:f>
        <s:v/>
      </s:c>
      <s:c r="B50" s="19" t="str">
        <s:f>IF($A50="","",SUMPRODUCT(--('Bejegyzések'!$M$9:$M$209=$A50),--('Bejegyzések'!$A$9:$A$209="BEJEGYZÉS"),--('Bejegyzések'!$R$9:$R$209="ha"),'Bejegyzések'!$Q$9:$Q$209))</s:f>
        <s:v/>
      </s:c>
      <s:c r="C50" s="19" t="str">
        <s:f>IF($A50="","",SUMPRODUCT(--('Bejegyzések'!$M$9:$M$209=$A50),--('Bejegyzések'!$A$9:$A$209="BEJEGYZÉS"),--('Bejegyzések'!$R$9:$R$209="acre"),'Bejegyzések'!$Q$9:$Q$209))</s:f>
        <s:v/>
      </s:c>
      <s:c r="D50" s="19" t="str">
        <s:f>IF($A50="","",SUMPRODUCT(--('Bejegyzések'!$M$9:$M$209=$A50),--('Bejegyzések'!$A$9:$A$209="BEJEGYZÉS"),--('Bejegyzések'!$R$9:$R$209="m²"),'Bejegyzések'!$Q$9:$Q$209))</s:f>
        <s:v/>
      </s:c>
      <s:c r="E50" s="20" t="str">
        <s:f>IF($A50="","",SUMPRODUCT(--('Bejegyzések'!$M$9:$M$209=$A50),--('Bejegyzések'!$A$9:$A$209="BEJEGYZÉS"),--('Bejegyzések'!$Q$9:$Q$209=""))+SUMPRODUCT(--('Bejegyzések'!$M$9:$M$209=$A50),--('Bejegyzések'!$A$9:$A$209="BEJEGYZÉS"),--('Bejegyzések'!$Q$9:$Q$209&lt;&gt;""),--('Bejegyzések'!$R$9:$R$209="")))</s:f>
        <s:v/>
      </s:c>
      <s:c r="F50" s="21" t="n"/>
      <s:c r="G50" s="18" t="str">
        <s:f>IF(AND('Bejegyzések'!A50="BEJEGYZÉS",'Bejegyzések'!J50&lt;&gt;""),IF(SUMPRODUCT(--('Bejegyzések'!$J$9:J50='Bejegyzések'!J50),--('Bejegyzések'!$A$9:A50="BEJEGYZÉS"))=1,'Bejegyzések'!J50,""),"")</s:f>
        <s:v/>
      </s:c>
      <s:c r="H50" s="19" t="str">
        <s:f>IF($G50="","",SUMPRODUCT(--('Bejegyzések'!$J$9:$J$209=$G50),--('Bejegyzések'!$A$9:$A$209="BEJEGYZÉS"),--('Bejegyzések'!$R$9:$R$209="ha"),'Bejegyzések'!$Q$9:$Q$209))</s:f>
        <s:v/>
      </s:c>
      <s:c r="I50" s="19" t="str">
        <s:f>IF($G50="","",SUMPRODUCT(--('Bejegyzések'!$J$9:$J$209=$G50),--('Bejegyzések'!$A$9:$A$209="BEJEGYZÉS"),--('Bejegyzések'!$R$9:$R$209="acre"),'Bejegyzések'!$Q$9:$Q$209))</s:f>
        <s:v/>
      </s:c>
      <s:c r="J50" s="19" t="str">
        <s:f>IF($G50="","",SUMPRODUCT(--('Bejegyzések'!$J$9:$J$209=$G50),--('Bejegyzések'!$A$9:$A$209="BEJEGYZÉS"),--('Bejegyzések'!$R$9:$R$209="m²"),'Bejegyzések'!$Q$9:$Q$209))</s:f>
        <s:v/>
      </s:c>
      <s:c r="K50" s="20" t="str">
        <s:f>IF($G50="","",SUMPRODUCT(--('Bejegyzések'!$J$9:$J$209=$G50),--('Bejegyzések'!$A$9:$A$209="BEJEGYZÉS"),--('Bejegyzések'!$Q$9:$Q$209=""))+SUMPRODUCT(--('Bejegyzések'!$J$9:$J$209=$G50),--('Bejegyzések'!$A$9:$A$209="BEJEGYZÉS"),--('Bejegyzések'!$Q$9:$Q$209&lt;&gt;""),--('Bejegyzések'!$R$9:$R$209="")))</s:f>
        <s:v/>
      </s:c>
    </s:row>
    <s:row r="51" ht="25" customHeight="1">
      <s:c r="A51" s="18" t="str">
        <s:f>IF(AND('Bejegyzések'!A51="BEJEGYZÉS",'Bejegyzések'!M51&lt;&gt;""),IF(SUMPRODUCT(--('Bejegyzések'!$M$9:M51='Bejegyzések'!M51),--('Bejegyzések'!$A$9:A51="BEJEGYZÉS"))=1,'Bejegyzések'!M51,""),"")</s:f>
        <s:v/>
      </s:c>
      <s:c r="B51" s="19" t="str">
        <s:f>IF($A51="","",SUMPRODUCT(--('Bejegyzések'!$M$9:$M$209=$A51),--('Bejegyzések'!$A$9:$A$209="BEJEGYZÉS"),--('Bejegyzések'!$R$9:$R$209="ha"),'Bejegyzések'!$Q$9:$Q$209))</s:f>
        <s:v/>
      </s:c>
      <s:c r="C51" s="19" t="str">
        <s:f>IF($A51="","",SUMPRODUCT(--('Bejegyzések'!$M$9:$M$209=$A51),--('Bejegyzések'!$A$9:$A$209="BEJEGYZÉS"),--('Bejegyzések'!$R$9:$R$209="acre"),'Bejegyzések'!$Q$9:$Q$209))</s:f>
        <s:v/>
      </s:c>
      <s:c r="D51" s="19" t="str">
        <s:f>IF($A51="","",SUMPRODUCT(--('Bejegyzések'!$M$9:$M$209=$A51),--('Bejegyzések'!$A$9:$A$209="BEJEGYZÉS"),--('Bejegyzések'!$R$9:$R$209="m²"),'Bejegyzések'!$Q$9:$Q$209))</s:f>
        <s:v/>
      </s:c>
      <s:c r="E51" s="20" t="str">
        <s:f>IF($A51="","",SUMPRODUCT(--('Bejegyzések'!$M$9:$M$209=$A51),--('Bejegyzések'!$A$9:$A$209="BEJEGYZÉS"),--('Bejegyzések'!$Q$9:$Q$209=""))+SUMPRODUCT(--('Bejegyzések'!$M$9:$M$209=$A51),--('Bejegyzések'!$A$9:$A$209="BEJEGYZÉS"),--('Bejegyzések'!$Q$9:$Q$209&lt;&gt;""),--('Bejegyzések'!$R$9:$R$209="")))</s:f>
        <s:v/>
      </s:c>
      <s:c r="F51" s="21" t="n"/>
      <s:c r="G51" s="18" t="str">
        <s:f>IF(AND('Bejegyzések'!A51="BEJEGYZÉS",'Bejegyzések'!J51&lt;&gt;""),IF(SUMPRODUCT(--('Bejegyzések'!$J$9:J51='Bejegyzések'!J51),--('Bejegyzések'!$A$9:A51="BEJEGYZÉS"))=1,'Bejegyzések'!J51,""),"")</s:f>
        <s:v/>
      </s:c>
      <s:c r="H51" s="19" t="str">
        <s:f>IF($G51="","",SUMPRODUCT(--('Bejegyzések'!$J$9:$J$209=$G51),--('Bejegyzések'!$A$9:$A$209="BEJEGYZÉS"),--('Bejegyzések'!$R$9:$R$209="ha"),'Bejegyzések'!$Q$9:$Q$209))</s:f>
        <s:v/>
      </s:c>
      <s:c r="I51" s="19" t="str">
        <s:f>IF($G51="","",SUMPRODUCT(--('Bejegyzések'!$J$9:$J$209=$G51),--('Bejegyzések'!$A$9:$A$209="BEJEGYZÉS"),--('Bejegyzések'!$R$9:$R$209="acre"),'Bejegyzések'!$Q$9:$Q$209))</s:f>
        <s:v/>
      </s:c>
      <s:c r="J51" s="19" t="str">
        <s:f>IF($G51="","",SUMPRODUCT(--('Bejegyzések'!$J$9:$J$209=$G51),--('Bejegyzések'!$A$9:$A$209="BEJEGYZÉS"),--('Bejegyzések'!$R$9:$R$209="m²"),'Bejegyzések'!$Q$9:$Q$209))</s:f>
        <s:v/>
      </s:c>
      <s:c r="K51" s="20" t="str">
        <s:f>IF($G51="","",SUMPRODUCT(--('Bejegyzések'!$J$9:$J$209=$G51),--('Bejegyzések'!$A$9:$A$209="BEJEGYZÉS"),--('Bejegyzések'!$Q$9:$Q$209=""))+SUMPRODUCT(--('Bejegyzések'!$J$9:$J$209=$G51),--('Bejegyzések'!$A$9:$A$209="BEJEGYZÉS"),--('Bejegyzések'!$Q$9:$Q$209&lt;&gt;""),--('Bejegyzések'!$R$9:$R$209="")))</s:f>
        <s:v/>
      </s:c>
    </s:row>
    <s:row r="52" ht="25" customHeight="1">
      <s:c r="A52" s="18" t="str">
        <s:f>IF(AND('Bejegyzések'!A52="BEJEGYZÉS",'Bejegyzések'!M52&lt;&gt;""),IF(SUMPRODUCT(--('Bejegyzések'!$M$9:M52='Bejegyzések'!M52),--('Bejegyzések'!$A$9:A52="BEJEGYZÉS"))=1,'Bejegyzések'!M52,""),"")</s:f>
        <s:v/>
      </s:c>
      <s:c r="B52" s="19" t="str">
        <s:f>IF($A52="","",SUMPRODUCT(--('Bejegyzések'!$M$9:$M$209=$A52),--('Bejegyzések'!$A$9:$A$209="BEJEGYZÉS"),--('Bejegyzések'!$R$9:$R$209="ha"),'Bejegyzések'!$Q$9:$Q$209))</s:f>
        <s:v/>
      </s:c>
      <s:c r="C52" s="19" t="str">
        <s:f>IF($A52="","",SUMPRODUCT(--('Bejegyzések'!$M$9:$M$209=$A52),--('Bejegyzések'!$A$9:$A$209="BEJEGYZÉS"),--('Bejegyzések'!$R$9:$R$209="acre"),'Bejegyzések'!$Q$9:$Q$209))</s:f>
        <s:v/>
      </s:c>
      <s:c r="D52" s="19" t="str">
        <s:f>IF($A52="","",SUMPRODUCT(--('Bejegyzések'!$M$9:$M$209=$A52),--('Bejegyzések'!$A$9:$A$209="BEJEGYZÉS"),--('Bejegyzések'!$R$9:$R$209="m²"),'Bejegyzések'!$Q$9:$Q$209))</s:f>
        <s:v/>
      </s:c>
      <s:c r="E52" s="20" t="str">
        <s:f>IF($A52="","",SUMPRODUCT(--('Bejegyzések'!$M$9:$M$209=$A52),--('Bejegyzések'!$A$9:$A$209="BEJEGYZÉS"),--('Bejegyzések'!$Q$9:$Q$209=""))+SUMPRODUCT(--('Bejegyzések'!$M$9:$M$209=$A52),--('Bejegyzések'!$A$9:$A$209="BEJEGYZÉS"),--('Bejegyzések'!$Q$9:$Q$209&lt;&gt;""),--('Bejegyzések'!$R$9:$R$209="")))</s:f>
        <s:v/>
      </s:c>
      <s:c r="F52" s="21" t="n"/>
      <s:c r="G52" s="18" t="str">
        <s:f>IF(AND('Bejegyzések'!A52="BEJEGYZÉS",'Bejegyzések'!J52&lt;&gt;""),IF(SUMPRODUCT(--('Bejegyzések'!$J$9:J52='Bejegyzések'!J52),--('Bejegyzések'!$A$9:A52="BEJEGYZÉS"))=1,'Bejegyzések'!J52,""),"")</s:f>
        <s:v/>
      </s:c>
      <s:c r="H52" s="19" t="str">
        <s:f>IF($G52="","",SUMPRODUCT(--('Bejegyzések'!$J$9:$J$209=$G52),--('Bejegyzések'!$A$9:$A$209="BEJEGYZÉS"),--('Bejegyzések'!$R$9:$R$209="ha"),'Bejegyzések'!$Q$9:$Q$209))</s:f>
        <s:v/>
      </s:c>
      <s:c r="I52" s="19" t="str">
        <s:f>IF($G52="","",SUMPRODUCT(--('Bejegyzések'!$J$9:$J$209=$G52),--('Bejegyzések'!$A$9:$A$209="BEJEGYZÉS"),--('Bejegyzések'!$R$9:$R$209="acre"),'Bejegyzések'!$Q$9:$Q$209))</s:f>
        <s:v/>
      </s:c>
      <s:c r="J52" s="19" t="str">
        <s:f>IF($G52="","",SUMPRODUCT(--('Bejegyzések'!$J$9:$J$209=$G52),--('Bejegyzések'!$A$9:$A$209="BEJEGYZÉS"),--('Bejegyzések'!$R$9:$R$209="m²"),'Bejegyzések'!$Q$9:$Q$209))</s:f>
        <s:v/>
      </s:c>
      <s:c r="K52" s="20" t="str">
        <s:f>IF($G52="","",SUMPRODUCT(--('Bejegyzések'!$J$9:$J$209=$G52),--('Bejegyzések'!$A$9:$A$209="BEJEGYZÉS"),--('Bejegyzések'!$Q$9:$Q$209=""))+SUMPRODUCT(--('Bejegyzések'!$J$9:$J$209=$G52),--('Bejegyzések'!$A$9:$A$209="BEJEGYZÉS"),--('Bejegyzések'!$Q$9:$Q$209&lt;&gt;""),--('Bejegyzések'!$R$9:$R$209="")))</s:f>
        <s:v/>
      </s:c>
    </s:row>
    <s:row r="53" ht="25" customHeight="1">
      <s:c r="A53" s="18" t="str">
        <s:f>IF(AND('Bejegyzések'!A53="BEJEGYZÉS",'Bejegyzések'!M53&lt;&gt;""),IF(SUMPRODUCT(--('Bejegyzések'!$M$9:M53='Bejegyzések'!M53),--('Bejegyzések'!$A$9:A53="BEJEGYZÉS"))=1,'Bejegyzések'!M53,""),"")</s:f>
        <s:v/>
      </s:c>
      <s:c r="B53" s="19" t="str">
        <s:f>IF($A53="","",SUMPRODUCT(--('Bejegyzések'!$M$9:$M$209=$A53),--('Bejegyzések'!$A$9:$A$209="BEJEGYZÉS"),--('Bejegyzések'!$R$9:$R$209="ha"),'Bejegyzések'!$Q$9:$Q$209))</s:f>
        <s:v/>
      </s:c>
      <s:c r="C53" s="19" t="str">
        <s:f>IF($A53="","",SUMPRODUCT(--('Bejegyzések'!$M$9:$M$209=$A53),--('Bejegyzések'!$A$9:$A$209="BEJEGYZÉS"),--('Bejegyzések'!$R$9:$R$209="acre"),'Bejegyzések'!$Q$9:$Q$209))</s:f>
        <s:v/>
      </s:c>
      <s:c r="D53" s="19" t="str">
        <s:f>IF($A53="","",SUMPRODUCT(--('Bejegyzések'!$M$9:$M$209=$A53),--('Bejegyzések'!$A$9:$A$209="BEJEGYZÉS"),--('Bejegyzések'!$R$9:$R$209="m²"),'Bejegyzések'!$Q$9:$Q$209))</s:f>
        <s:v/>
      </s:c>
      <s:c r="E53" s="20" t="str">
        <s:f>IF($A53="","",SUMPRODUCT(--('Bejegyzések'!$M$9:$M$209=$A53),--('Bejegyzések'!$A$9:$A$209="BEJEGYZÉS"),--('Bejegyzések'!$Q$9:$Q$209=""))+SUMPRODUCT(--('Bejegyzések'!$M$9:$M$209=$A53),--('Bejegyzések'!$A$9:$A$209="BEJEGYZÉS"),--('Bejegyzések'!$Q$9:$Q$209&lt;&gt;""),--('Bejegyzések'!$R$9:$R$209="")))</s:f>
        <s:v/>
      </s:c>
      <s:c r="F53" s="21" t="n"/>
      <s:c r="G53" s="18" t="str">
        <s:f>IF(AND('Bejegyzések'!A53="BEJEGYZÉS",'Bejegyzések'!J53&lt;&gt;""),IF(SUMPRODUCT(--('Bejegyzések'!$J$9:J53='Bejegyzések'!J53),--('Bejegyzések'!$A$9:A53="BEJEGYZÉS"))=1,'Bejegyzések'!J53,""),"")</s:f>
        <s:v/>
      </s:c>
      <s:c r="H53" s="19" t="str">
        <s:f>IF($G53="","",SUMPRODUCT(--('Bejegyzések'!$J$9:$J$209=$G53),--('Bejegyzések'!$A$9:$A$209="BEJEGYZÉS"),--('Bejegyzések'!$R$9:$R$209="ha"),'Bejegyzések'!$Q$9:$Q$209))</s:f>
        <s:v/>
      </s:c>
      <s:c r="I53" s="19" t="str">
        <s:f>IF($G53="","",SUMPRODUCT(--('Bejegyzések'!$J$9:$J$209=$G53),--('Bejegyzések'!$A$9:$A$209="BEJEGYZÉS"),--('Bejegyzések'!$R$9:$R$209="acre"),'Bejegyzések'!$Q$9:$Q$209))</s:f>
        <s:v/>
      </s:c>
      <s:c r="J53" s="19" t="str">
        <s:f>IF($G53="","",SUMPRODUCT(--('Bejegyzések'!$J$9:$J$209=$G53),--('Bejegyzések'!$A$9:$A$209="BEJEGYZÉS"),--('Bejegyzések'!$R$9:$R$209="m²"),'Bejegyzések'!$Q$9:$Q$209))</s:f>
        <s:v/>
      </s:c>
      <s:c r="K53" s="20" t="str">
        <s:f>IF($G53="","",SUMPRODUCT(--('Bejegyzések'!$J$9:$J$209=$G53),--('Bejegyzések'!$A$9:$A$209="BEJEGYZÉS"),--('Bejegyzések'!$Q$9:$Q$209=""))+SUMPRODUCT(--('Bejegyzések'!$J$9:$J$209=$G53),--('Bejegyzések'!$A$9:$A$209="BEJEGYZÉS"),--('Bejegyzések'!$Q$9:$Q$209&lt;&gt;""),--('Bejegyzések'!$R$9:$R$209="")))</s:f>
        <s:v/>
      </s:c>
    </s:row>
    <s:row r="54" ht="25" customHeight="1">
      <s:c r="A54" s="18" t="str">
        <s:f>IF(AND('Bejegyzések'!A54="BEJEGYZÉS",'Bejegyzések'!M54&lt;&gt;""),IF(SUMPRODUCT(--('Bejegyzések'!$M$9:M54='Bejegyzések'!M54),--('Bejegyzések'!$A$9:A54="BEJEGYZÉS"))=1,'Bejegyzések'!M54,""),"")</s:f>
        <s:v/>
      </s:c>
      <s:c r="B54" s="19" t="str">
        <s:f>IF($A54="","",SUMPRODUCT(--('Bejegyzések'!$M$9:$M$209=$A54),--('Bejegyzések'!$A$9:$A$209="BEJEGYZÉS"),--('Bejegyzések'!$R$9:$R$209="ha"),'Bejegyzések'!$Q$9:$Q$209))</s:f>
        <s:v/>
      </s:c>
      <s:c r="C54" s="19" t="str">
        <s:f>IF($A54="","",SUMPRODUCT(--('Bejegyzések'!$M$9:$M$209=$A54),--('Bejegyzések'!$A$9:$A$209="BEJEGYZÉS"),--('Bejegyzések'!$R$9:$R$209="acre"),'Bejegyzések'!$Q$9:$Q$209))</s:f>
        <s:v/>
      </s:c>
      <s:c r="D54" s="19" t="str">
        <s:f>IF($A54="","",SUMPRODUCT(--('Bejegyzések'!$M$9:$M$209=$A54),--('Bejegyzések'!$A$9:$A$209="BEJEGYZÉS"),--('Bejegyzések'!$R$9:$R$209="m²"),'Bejegyzések'!$Q$9:$Q$209))</s:f>
        <s:v/>
      </s:c>
      <s:c r="E54" s="20" t="str">
        <s:f>IF($A54="","",SUMPRODUCT(--('Bejegyzések'!$M$9:$M$209=$A54),--('Bejegyzések'!$A$9:$A$209="BEJEGYZÉS"),--('Bejegyzések'!$Q$9:$Q$209=""))+SUMPRODUCT(--('Bejegyzések'!$M$9:$M$209=$A54),--('Bejegyzések'!$A$9:$A$209="BEJEGYZÉS"),--('Bejegyzések'!$Q$9:$Q$209&lt;&gt;""),--('Bejegyzések'!$R$9:$R$209="")))</s:f>
        <s:v/>
      </s:c>
      <s:c r="F54" s="21" t="n"/>
      <s:c r="G54" s="18" t="str">
        <s:f>IF(AND('Bejegyzések'!A54="BEJEGYZÉS",'Bejegyzések'!J54&lt;&gt;""),IF(SUMPRODUCT(--('Bejegyzések'!$J$9:J54='Bejegyzések'!J54),--('Bejegyzések'!$A$9:A54="BEJEGYZÉS"))=1,'Bejegyzések'!J54,""),"")</s:f>
        <s:v/>
      </s:c>
      <s:c r="H54" s="19" t="str">
        <s:f>IF($G54="","",SUMPRODUCT(--('Bejegyzések'!$J$9:$J$209=$G54),--('Bejegyzések'!$A$9:$A$209="BEJEGYZÉS"),--('Bejegyzések'!$R$9:$R$209="ha"),'Bejegyzések'!$Q$9:$Q$209))</s:f>
        <s:v/>
      </s:c>
      <s:c r="I54" s="19" t="str">
        <s:f>IF($G54="","",SUMPRODUCT(--('Bejegyzések'!$J$9:$J$209=$G54),--('Bejegyzések'!$A$9:$A$209="BEJEGYZÉS"),--('Bejegyzések'!$R$9:$R$209="acre"),'Bejegyzések'!$Q$9:$Q$209))</s:f>
        <s:v/>
      </s:c>
      <s:c r="J54" s="19" t="str">
        <s:f>IF($G54="","",SUMPRODUCT(--('Bejegyzések'!$J$9:$J$209=$G54),--('Bejegyzések'!$A$9:$A$209="BEJEGYZÉS"),--('Bejegyzések'!$R$9:$R$209="m²"),'Bejegyzések'!$Q$9:$Q$209))</s:f>
        <s:v/>
      </s:c>
      <s:c r="K54" s="20" t="str">
        <s:f>IF($G54="","",SUMPRODUCT(--('Bejegyzések'!$J$9:$J$209=$G54),--('Bejegyzések'!$A$9:$A$209="BEJEGYZÉS"),--('Bejegyzések'!$Q$9:$Q$209=""))+SUMPRODUCT(--('Bejegyzések'!$J$9:$J$209=$G54),--('Bejegyzések'!$A$9:$A$209="BEJEGYZÉS"),--('Bejegyzések'!$Q$9:$Q$209&lt;&gt;""),--('Bejegyzések'!$R$9:$R$209="")))</s:f>
        <s:v/>
      </s:c>
    </s:row>
    <s:row r="55" ht="25" customHeight="1">
      <s:c r="A55" s="18" t="str">
        <s:f>IF(AND('Bejegyzések'!A55="BEJEGYZÉS",'Bejegyzések'!M55&lt;&gt;""),IF(SUMPRODUCT(--('Bejegyzések'!$M$9:M55='Bejegyzések'!M55),--('Bejegyzések'!$A$9:A55="BEJEGYZÉS"))=1,'Bejegyzések'!M55,""),"")</s:f>
        <s:v/>
      </s:c>
      <s:c r="B55" s="19" t="str">
        <s:f>IF($A55="","",SUMPRODUCT(--('Bejegyzések'!$M$9:$M$209=$A55),--('Bejegyzések'!$A$9:$A$209="BEJEGYZÉS"),--('Bejegyzések'!$R$9:$R$209="ha"),'Bejegyzések'!$Q$9:$Q$209))</s:f>
        <s:v/>
      </s:c>
      <s:c r="C55" s="19" t="str">
        <s:f>IF($A55="","",SUMPRODUCT(--('Bejegyzések'!$M$9:$M$209=$A55),--('Bejegyzések'!$A$9:$A$209="BEJEGYZÉS"),--('Bejegyzések'!$R$9:$R$209="acre"),'Bejegyzések'!$Q$9:$Q$209))</s:f>
        <s:v/>
      </s:c>
      <s:c r="D55" s="19" t="str">
        <s:f>IF($A55="","",SUMPRODUCT(--('Bejegyzések'!$M$9:$M$209=$A55),--('Bejegyzések'!$A$9:$A$209="BEJEGYZÉS"),--('Bejegyzések'!$R$9:$R$209="m²"),'Bejegyzések'!$Q$9:$Q$209))</s:f>
        <s:v/>
      </s:c>
      <s:c r="E55" s="20" t="str">
        <s:f>IF($A55="","",SUMPRODUCT(--('Bejegyzések'!$M$9:$M$209=$A55),--('Bejegyzések'!$A$9:$A$209="BEJEGYZÉS"),--('Bejegyzések'!$Q$9:$Q$209=""))+SUMPRODUCT(--('Bejegyzések'!$M$9:$M$209=$A55),--('Bejegyzések'!$A$9:$A$209="BEJEGYZÉS"),--('Bejegyzések'!$Q$9:$Q$209&lt;&gt;""),--('Bejegyzések'!$R$9:$R$209="")))</s:f>
        <s:v/>
      </s:c>
      <s:c r="F55" s="21" t="n"/>
      <s:c r="G55" s="18" t="str">
        <s:f>IF(AND('Bejegyzések'!A55="BEJEGYZÉS",'Bejegyzések'!J55&lt;&gt;""),IF(SUMPRODUCT(--('Bejegyzések'!$J$9:J55='Bejegyzések'!J55),--('Bejegyzések'!$A$9:A55="BEJEGYZÉS"))=1,'Bejegyzések'!J55,""),"")</s:f>
        <s:v/>
      </s:c>
      <s:c r="H55" s="19" t="str">
        <s:f>IF($G55="","",SUMPRODUCT(--('Bejegyzések'!$J$9:$J$209=$G55),--('Bejegyzések'!$A$9:$A$209="BEJEGYZÉS"),--('Bejegyzések'!$R$9:$R$209="ha"),'Bejegyzések'!$Q$9:$Q$209))</s:f>
        <s:v/>
      </s:c>
      <s:c r="I55" s="19" t="str">
        <s:f>IF($G55="","",SUMPRODUCT(--('Bejegyzések'!$J$9:$J$209=$G55),--('Bejegyzések'!$A$9:$A$209="BEJEGYZÉS"),--('Bejegyzések'!$R$9:$R$209="acre"),'Bejegyzések'!$Q$9:$Q$209))</s:f>
        <s:v/>
      </s:c>
      <s:c r="J55" s="19" t="str">
        <s:f>IF($G55="","",SUMPRODUCT(--('Bejegyzések'!$J$9:$J$209=$G55),--('Bejegyzések'!$A$9:$A$209="BEJEGYZÉS"),--('Bejegyzések'!$R$9:$R$209="m²"),'Bejegyzések'!$Q$9:$Q$209))</s:f>
        <s:v/>
      </s:c>
      <s:c r="K55" s="20" t="str">
        <s:f>IF($G55="","",SUMPRODUCT(--('Bejegyzések'!$J$9:$J$209=$G55),--('Bejegyzések'!$A$9:$A$209="BEJEGYZÉS"),--('Bejegyzések'!$Q$9:$Q$209=""))+SUMPRODUCT(--('Bejegyzések'!$J$9:$J$209=$G55),--('Bejegyzések'!$A$9:$A$209="BEJEGYZÉS"),--('Bejegyzések'!$Q$9:$Q$209&lt;&gt;""),--('Bejegyzések'!$R$9:$R$209="")))</s:f>
        <s:v/>
      </s:c>
    </s:row>
    <s:row r="56" ht="25" customHeight="1">
      <s:c r="A56" s="18" t="str">
        <s:f>IF(AND('Bejegyzések'!A56="BEJEGYZÉS",'Bejegyzések'!M56&lt;&gt;""),IF(SUMPRODUCT(--('Bejegyzések'!$M$9:M56='Bejegyzések'!M56),--('Bejegyzések'!$A$9:A56="BEJEGYZÉS"))=1,'Bejegyzések'!M56,""),"")</s:f>
        <s:v/>
      </s:c>
      <s:c r="B56" s="19" t="str">
        <s:f>IF($A56="","",SUMPRODUCT(--('Bejegyzések'!$M$9:$M$209=$A56),--('Bejegyzések'!$A$9:$A$209="BEJEGYZÉS"),--('Bejegyzések'!$R$9:$R$209="ha"),'Bejegyzések'!$Q$9:$Q$209))</s:f>
        <s:v/>
      </s:c>
      <s:c r="C56" s="19" t="str">
        <s:f>IF($A56="","",SUMPRODUCT(--('Bejegyzések'!$M$9:$M$209=$A56),--('Bejegyzések'!$A$9:$A$209="BEJEGYZÉS"),--('Bejegyzések'!$R$9:$R$209="acre"),'Bejegyzések'!$Q$9:$Q$209))</s:f>
        <s:v/>
      </s:c>
      <s:c r="D56" s="19" t="str">
        <s:f>IF($A56="","",SUMPRODUCT(--('Bejegyzések'!$M$9:$M$209=$A56),--('Bejegyzések'!$A$9:$A$209="BEJEGYZÉS"),--('Bejegyzések'!$R$9:$R$209="m²"),'Bejegyzések'!$Q$9:$Q$209))</s:f>
        <s:v/>
      </s:c>
      <s:c r="E56" s="20" t="str">
        <s:f>IF($A56="","",SUMPRODUCT(--('Bejegyzések'!$M$9:$M$209=$A56),--('Bejegyzések'!$A$9:$A$209="BEJEGYZÉS"),--('Bejegyzések'!$Q$9:$Q$209=""))+SUMPRODUCT(--('Bejegyzések'!$M$9:$M$209=$A56),--('Bejegyzések'!$A$9:$A$209="BEJEGYZÉS"),--('Bejegyzések'!$Q$9:$Q$209&lt;&gt;""),--('Bejegyzések'!$R$9:$R$209="")))</s:f>
        <s:v/>
      </s:c>
      <s:c r="F56" s="21" t="n"/>
      <s:c r="G56" s="18" t="str">
        <s:f>IF(AND('Bejegyzések'!A56="BEJEGYZÉS",'Bejegyzések'!J56&lt;&gt;""),IF(SUMPRODUCT(--('Bejegyzések'!$J$9:J56='Bejegyzések'!J56),--('Bejegyzések'!$A$9:A56="BEJEGYZÉS"))=1,'Bejegyzések'!J56,""),"")</s:f>
        <s:v/>
      </s:c>
      <s:c r="H56" s="19" t="str">
        <s:f>IF($G56="","",SUMPRODUCT(--('Bejegyzések'!$J$9:$J$209=$G56),--('Bejegyzések'!$A$9:$A$209="BEJEGYZÉS"),--('Bejegyzések'!$R$9:$R$209="ha"),'Bejegyzések'!$Q$9:$Q$209))</s:f>
        <s:v/>
      </s:c>
      <s:c r="I56" s="19" t="str">
        <s:f>IF($G56="","",SUMPRODUCT(--('Bejegyzések'!$J$9:$J$209=$G56),--('Bejegyzések'!$A$9:$A$209="BEJEGYZÉS"),--('Bejegyzések'!$R$9:$R$209="acre"),'Bejegyzések'!$Q$9:$Q$209))</s:f>
        <s:v/>
      </s:c>
      <s:c r="J56" s="19" t="str">
        <s:f>IF($G56="","",SUMPRODUCT(--('Bejegyzések'!$J$9:$J$209=$G56),--('Bejegyzések'!$A$9:$A$209="BEJEGYZÉS"),--('Bejegyzések'!$R$9:$R$209="m²"),'Bejegyzések'!$Q$9:$Q$209))</s:f>
        <s:v/>
      </s:c>
      <s:c r="K56" s="20" t="str">
        <s:f>IF($G56="","",SUMPRODUCT(--('Bejegyzések'!$J$9:$J$209=$G56),--('Bejegyzések'!$A$9:$A$209="BEJEGYZÉS"),--('Bejegyzések'!$Q$9:$Q$209=""))+SUMPRODUCT(--('Bejegyzések'!$J$9:$J$209=$G56),--('Bejegyzések'!$A$9:$A$209="BEJEGYZÉS"),--('Bejegyzések'!$Q$9:$Q$209&lt;&gt;""),--('Bejegyzések'!$R$9:$R$209="")))</s:f>
        <s:v/>
      </s:c>
    </s:row>
    <s:row r="57" ht="25" customHeight="1">
      <s:c r="A57" s="18" t="str">
        <s:f>IF(AND('Bejegyzések'!A57="BEJEGYZÉS",'Bejegyzések'!M57&lt;&gt;""),IF(SUMPRODUCT(--('Bejegyzések'!$M$9:M57='Bejegyzések'!M57),--('Bejegyzések'!$A$9:A57="BEJEGYZÉS"))=1,'Bejegyzések'!M57,""),"")</s:f>
        <s:v/>
      </s:c>
      <s:c r="B57" s="19" t="str">
        <s:f>IF($A57="","",SUMPRODUCT(--('Bejegyzések'!$M$9:$M$209=$A57),--('Bejegyzések'!$A$9:$A$209="BEJEGYZÉS"),--('Bejegyzések'!$R$9:$R$209="ha"),'Bejegyzések'!$Q$9:$Q$209))</s:f>
        <s:v/>
      </s:c>
      <s:c r="C57" s="19" t="str">
        <s:f>IF($A57="","",SUMPRODUCT(--('Bejegyzések'!$M$9:$M$209=$A57),--('Bejegyzések'!$A$9:$A$209="BEJEGYZÉS"),--('Bejegyzések'!$R$9:$R$209="acre"),'Bejegyzések'!$Q$9:$Q$209))</s:f>
        <s:v/>
      </s:c>
      <s:c r="D57" s="19" t="str">
        <s:f>IF($A57="","",SUMPRODUCT(--('Bejegyzések'!$M$9:$M$209=$A57),--('Bejegyzések'!$A$9:$A$209="BEJEGYZÉS"),--('Bejegyzések'!$R$9:$R$209="m²"),'Bejegyzések'!$Q$9:$Q$209))</s:f>
        <s:v/>
      </s:c>
      <s:c r="E57" s="20" t="str">
        <s:f>IF($A57="","",SUMPRODUCT(--('Bejegyzések'!$M$9:$M$209=$A57),--('Bejegyzések'!$A$9:$A$209="BEJEGYZÉS"),--('Bejegyzések'!$Q$9:$Q$209=""))+SUMPRODUCT(--('Bejegyzések'!$M$9:$M$209=$A57),--('Bejegyzések'!$A$9:$A$209="BEJEGYZÉS"),--('Bejegyzések'!$Q$9:$Q$209&lt;&gt;""),--('Bejegyzések'!$R$9:$R$209="")))</s:f>
        <s:v/>
      </s:c>
      <s:c r="F57" s="21" t="n"/>
      <s:c r="G57" s="18" t="str">
        <s:f>IF(AND('Bejegyzések'!A57="BEJEGYZÉS",'Bejegyzések'!J57&lt;&gt;""),IF(SUMPRODUCT(--('Bejegyzések'!$J$9:J57='Bejegyzések'!J57),--('Bejegyzések'!$A$9:A57="BEJEGYZÉS"))=1,'Bejegyzések'!J57,""),"")</s:f>
        <s:v/>
      </s:c>
      <s:c r="H57" s="19" t="str">
        <s:f>IF($G57="","",SUMPRODUCT(--('Bejegyzések'!$J$9:$J$209=$G57),--('Bejegyzések'!$A$9:$A$209="BEJEGYZÉS"),--('Bejegyzések'!$R$9:$R$209="ha"),'Bejegyzések'!$Q$9:$Q$209))</s:f>
        <s:v/>
      </s:c>
      <s:c r="I57" s="19" t="str">
        <s:f>IF($G57="","",SUMPRODUCT(--('Bejegyzések'!$J$9:$J$209=$G57),--('Bejegyzések'!$A$9:$A$209="BEJEGYZÉS"),--('Bejegyzések'!$R$9:$R$209="acre"),'Bejegyzések'!$Q$9:$Q$209))</s:f>
        <s:v/>
      </s:c>
      <s:c r="J57" s="19" t="str">
        <s:f>IF($G57="","",SUMPRODUCT(--('Bejegyzések'!$J$9:$J$209=$G57),--('Bejegyzések'!$A$9:$A$209="BEJEGYZÉS"),--('Bejegyzések'!$R$9:$R$209="m²"),'Bejegyzések'!$Q$9:$Q$209))</s:f>
        <s:v/>
      </s:c>
      <s:c r="K57" s="20" t="str">
        <s:f>IF($G57="","",SUMPRODUCT(--('Bejegyzések'!$J$9:$J$209=$G57),--('Bejegyzések'!$A$9:$A$209="BEJEGYZÉS"),--('Bejegyzések'!$Q$9:$Q$209=""))+SUMPRODUCT(--('Bejegyzések'!$J$9:$J$209=$G57),--('Bejegyzések'!$A$9:$A$209="BEJEGYZÉS"),--('Bejegyzések'!$Q$9:$Q$209&lt;&gt;""),--('Bejegyzések'!$R$9:$R$209="")))</s:f>
        <s:v/>
      </s:c>
    </s:row>
    <s:row r="58" ht="25" customHeight="1">
      <s:c r="A58" s="18" t="str">
        <s:f>IF(AND('Bejegyzések'!A58="BEJEGYZÉS",'Bejegyzések'!M58&lt;&gt;""),IF(SUMPRODUCT(--('Bejegyzések'!$M$9:M58='Bejegyzések'!M58),--('Bejegyzések'!$A$9:A58="BEJEGYZÉS"))=1,'Bejegyzések'!M58,""),"")</s:f>
        <s:v/>
      </s:c>
      <s:c r="B58" s="19" t="str">
        <s:f>IF($A58="","",SUMPRODUCT(--('Bejegyzések'!$M$9:$M$209=$A58),--('Bejegyzések'!$A$9:$A$209="BEJEGYZÉS"),--('Bejegyzések'!$R$9:$R$209="ha"),'Bejegyzések'!$Q$9:$Q$209))</s:f>
        <s:v/>
      </s:c>
      <s:c r="C58" s="19" t="str">
        <s:f>IF($A58="","",SUMPRODUCT(--('Bejegyzések'!$M$9:$M$209=$A58),--('Bejegyzések'!$A$9:$A$209="BEJEGYZÉS"),--('Bejegyzések'!$R$9:$R$209="acre"),'Bejegyzések'!$Q$9:$Q$209))</s:f>
        <s:v/>
      </s:c>
      <s:c r="D58" s="19" t="str">
        <s:f>IF($A58="","",SUMPRODUCT(--('Bejegyzések'!$M$9:$M$209=$A58),--('Bejegyzések'!$A$9:$A$209="BEJEGYZÉS"),--('Bejegyzések'!$R$9:$R$209="m²"),'Bejegyzések'!$Q$9:$Q$209))</s:f>
        <s:v/>
      </s:c>
      <s:c r="E58" s="20" t="str">
        <s:f>IF($A58="","",SUMPRODUCT(--('Bejegyzések'!$M$9:$M$209=$A58),--('Bejegyzések'!$A$9:$A$209="BEJEGYZÉS"),--('Bejegyzések'!$Q$9:$Q$209=""))+SUMPRODUCT(--('Bejegyzések'!$M$9:$M$209=$A58),--('Bejegyzések'!$A$9:$A$209="BEJEGYZÉS"),--('Bejegyzések'!$Q$9:$Q$209&lt;&gt;""),--('Bejegyzések'!$R$9:$R$209="")))</s:f>
        <s:v/>
      </s:c>
      <s:c r="F58" s="21" t="n"/>
      <s:c r="G58" s="18" t="str">
        <s:f>IF(AND('Bejegyzések'!A58="BEJEGYZÉS",'Bejegyzések'!J58&lt;&gt;""),IF(SUMPRODUCT(--('Bejegyzések'!$J$9:J58='Bejegyzések'!J58),--('Bejegyzések'!$A$9:A58="BEJEGYZÉS"))=1,'Bejegyzések'!J58,""),"")</s:f>
        <s:v/>
      </s:c>
      <s:c r="H58" s="19" t="str">
        <s:f>IF($G58="","",SUMPRODUCT(--('Bejegyzések'!$J$9:$J$209=$G58),--('Bejegyzések'!$A$9:$A$209="BEJEGYZÉS"),--('Bejegyzések'!$R$9:$R$209="ha"),'Bejegyzések'!$Q$9:$Q$209))</s:f>
        <s:v/>
      </s:c>
      <s:c r="I58" s="19" t="str">
        <s:f>IF($G58="","",SUMPRODUCT(--('Bejegyzések'!$J$9:$J$209=$G58),--('Bejegyzések'!$A$9:$A$209="BEJEGYZÉS"),--('Bejegyzések'!$R$9:$R$209="acre"),'Bejegyzések'!$Q$9:$Q$209))</s:f>
        <s:v/>
      </s:c>
      <s:c r="J58" s="19" t="str">
        <s:f>IF($G58="","",SUMPRODUCT(--('Bejegyzések'!$J$9:$J$209=$G58),--('Bejegyzések'!$A$9:$A$209="BEJEGYZÉS"),--('Bejegyzések'!$R$9:$R$209="m²"),'Bejegyzések'!$Q$9:$Q$209))</s:f>
        <s:v/>
      </s:c>
      <s:c r="K58" s="20" t="str">
        <s:f>IF($G58="","",SUMPRODUCT(--('Bejegyzések'!$J$9:$J$209=$G58),--('Bejegyzések'!$A$9:$A$209="BEJEGYZÉS"),--('Bejegyzések'!$Q$9:$Q$209=""))+SUMPRODUCT(--('Bejegyzések'!$J$9:$J$209=$G58),--('Bejegyzések'!$A$9:$A$209="BEJEGYZÉS"),--('Bejegyzések'!$Q$9:$Q$209&lt;&gt;""),--('Bejegyzések'!$R$9:$R$209="")))</s:f>
        <s:v/>
      </s:c>
    </s:row>
    <s:row r="59" ht="25" customHeight="1">
      <s:c r="A59" s="18" t="str">
        <s:f>IF(AND('Bejegyzések'!A59="BEJEGYZÉS",'Bejegyzések'!M59&lt;&gt;""),IF(SUMPRODUCT(--('Bejegyzések'!$M$9:M59='Bejegyzések'!M59),--('Bejegyzések'!$A$9:A59="BEJEGYZÉS"))=1,'Bejegyzések'!M59,""),"")</s:f>
        <s:v/>
      </s:c>
      <s:c r="B59" s="19" t="str">
        <s:f>IF($A59="","",SUMPRODUCT(--('Bejegyzések'!$M$9:$M$209=$A59),--('Bejegyzések'!$A$9:$A$209="BEJEGYZÉS"),--('Bejegyzések'!$R$9:$R$209="ha"),'Bejegyzések'!$Q$9:$Q$209))</s:f>
        <s:v/>
      </s:c>
      <s:c r="C59" s="19" t="str">
        <s:f>IF($A59="","",SUMPRODUCT(--('Bejegyzések'!$M$9:$M$209=$A59),--('Bejegyzések'!$A$9:$A$209="BEJEGYZÉS"),--('Bejegyzések'!$R$9:$R$209="acre"),'Bejegyzések'!$Q$9:$Q$209))</s:f>
        <s:v/>
      </s:c>
      <s:c r="D59" s="19" t="str">
        <s:f>IF($A59="","",SUMPRODUCT(--('Bejegyzések'!$M$9:$M$209=$A59),--('Bejegyzések'!$A$9:$A$209="BEJEGYZÉS"),--('Bejegyzések'!$R$9:$R$209="m²"),'Bejegyzések'!$Q$9:$Q$209))</s:f>
        <s:v/>
      </s:c>
      <s:c r="E59" s="20" t="str">
        <s:f>IF($A59="","",SUMPRODUCT(--('Bejegyzések'!$M$9:$M$209=$A59),--('Bejegyzések'!$A$9:$A$209="BEJEGYZÉS"),--('Bejegyzések'!$Q$9:$Q$209=""))+SUMPRODUCT(--('Bejegyzések'!$M$9:$M$209=$A59),--('Bejegyzések'!$A$9:$A$209="BEJEGYZÉS"),--('Bejegyzések'!$Q$9:$Q$209&lt;&gt;""),--('Bejegyzések'!$R$9:$R$209="")))</s:f>
        <s:v/>
      </s:c>
      <s:c r="F59" s="21" t="n"/>
      <s:c r="G59" s="18" t="str">
        <s:f>IF(AND('Bejegyzések'!A59="BEJEGYZÉS",'Bejegyzések'!J59&lt;&gt;""),IF(SUMPRODUCT(--('Bejegyzések'!$J$9:J59='Bejegyzések'!J59),--('Bejegyzések'!$A$9:A59="BEJEGYZÉS"))=1,'Bejegyzések'!J59,""),"")</s:f>
        <s:v/>
      </s:c>
      <s:c r="H59" s="19" t="str">
        <s:f>IF($G59="","",SUMPRODUCT(--('Bejegyzések'!$J$9:$J$209=$G59),--('Bejegyzések'!$A$9:$A$209="BEJEGYZÉS"),--('Bejegyzések'!$R$9:$R$209="ha"),'Bejegyzések'!$Q$9:$Q$209))</s:f>
        <s:v/>
      </s:c>
      <s:c r="I59" s="19" t="str">
        <s:f>IF($G59="","",SUMPRODUCT(--('Bejegyzések'!$J$9:$J$209=$G59),--('Bejegyzések'!$A$9:$A$209="BEJEGYZÉS"),--('Bejegyzések'!$R$9:$R$209="acre"),'Bejegyzések'!$Q$9:$Q$209))</s:f>
        <s:v/>
      </s:c>
      <s:c r="J59" s="19" t="str">
        <s:f>IF($G59="","",SUMPRODUCT(--('Bejegyzések'!$J$9:$J$209=$G59),--('Bejegyzések'!$A$9:$A$209="BEJEGYZÉS"),--('Bejegyzések'!$R$9:$R$209="m²"),'Bejegyzések'!$Q$9:$Q$209))</s:f>
        <s:v/>
      </s:c>
      <s:c r="K59" s="20" t="str">
        <s:f>IF($G59="","",SUMPRODUCT(--('Bejegyzések'!$J$9:$J$209=$G59),--('Bejegyzések'!$A$9:$A$209="BEJEGYZÉS"),--('Bejegyzések'!$Q$9:$Q$209=""))+SUMPRODUCT(--('Bejegyzések'!$J$9:$J$209=$G59),--('Bejegyzések'!$A$9:$A$209="BEJEGYZÉS"),--('Bejegyzések'!$Q$9:$Q$209&lt;&gt;""),--('Bejegyzések'!$R$9:$R$209="")))</s:f>
        <s:v/>
      </s:c>
    </s:row>
    <s:row r="60" ht="25" customHeight="1">
      <s:c r="A60" s="18" t="str">
        <s:f>IF(AND('Bejegyzések'!A60="BEJEGYZÉS",'Bejegyzések'!M60&lt;&gt;""),IF(SUMPRODUCT(--('Bejegyzések'!$M$9:M60='Bejegyzések'!M60),--('Bejegyzések'!$A$9:A60="BEJEGYZÉS"))=1,'Bejegyzések'!M60,""),"")</s:f>
        <s:v/>
      </s:c>
      <s:c r="B60" s="19" t="str">
        <s:f>IF($A60="","",SUMPRODUCT(--('Bejegyzések'!$M$9:$M$209=$A60),--('Bejegyzések'!$A$9:$A$209="BEJEGYZÉS"),--('Bejegyzések'!$R$9:$R$209="ha"),'Bejegyzések'!$Q$9:$Q$209))</s:f>
        <s:v/>
      </s:c>
      <s:c r="C60" s="19" t="str">
        <s:f>IF($A60="","",SUMPRODUCT(--('Bejegyzések'!$M$9:$M$209=$A60),--('Bejegyzések'!$A$9:$A$209="BEJEGYZÉS"),--('Bejegyzések'!$R$9:$R$209="acre"),'Bejegyzések'!$Q$9:$Q$209))</s:f>
        <s:v/>
      </s:c>
      <s:c r="D60" s="19" t="str">
        <s:f>IF($A60="","",SUMPRODUCT(--('Bejegyzések'!$M$9:$M$209=$A60),--('Bejegyzések'!$A$9:$A$209="BEJEGYZÉS"),--('Bejegyzések'!$R$9:$R$209="m²"),'Bejegyzések'!$Q$9:$Q$209))</s:f>
        <s:v/>
      </s:c>
      <s:c r="E60" s="20" t="str">
        <s:f>IF($A60="","",SUMPRODUCT(--('Bejegyzések'!$M$9:$M$209=$A60),--('Bejegyzések'!$A$9:$A$209="BEJEGYZÉS"),--('Bejegyzések'!$Q$9:$Q$209=""))+SUMPRODUCT(--('Bejegyzések'!$M$9:$M$209=$A60),--('Bejegyzések'!$A$9:$A$209="BEJEGYZÉS"),--('Bejegyzések'!$Q$9:$Q$209&lt;&gt;""),--('Bejegyzések'!$R$9:$R$209="")))</s:f>
        <s:v/>
      </s:c>
      <s:c r="F60" s="21" t="n"/>
      <s:c r="G60" s="18" t="str">
        <s:f>IF(AND('Bejegyzések'!A60="BEJEGYZÉS",'Bejegyzések'!J60&lt;&gt;""),IF(SUMPRODUCT(--('Bejegyzések'!$J$9:J60='Bejegyzések'!J60),--('Bejegyzések'!$A$9:A60="BEJEGYZÉS"))=1,'Bejegyzések'!J60,""),"")</s:f>
        <s:v/>
      </s:c>
      <s:c r="H60" s="19" t="str">
        <s:f>IF($G60="","",SUMPRODUCT(--('Bejegyzések'!$J$9:$J$209=$G60),--('Bejegyzések'!$A$9:$A$209="BEJEGYZÉS"),--('Bejegyzések'!$R$9:$R$209="ha"),'Bejegyzések'!$Q$9:$Q$209))</s:f>
        <s:v/>
      </s:c>
      <s:c r="I60" s="19" t="str">
        <s:f>IF($G60="","",SUMPRODUCT(--('Bejegyzések'!$J$9:$J$209=$G60),--('Bejegyzések'!$A$9:$A$209="BEJEGYZÉS"),--('Bejegyzések'!$R$9:$R$209="acre"),'Bejegyzések'!$Q$9:$Q$209))</s:f>
        <s:v/>
      </s:c>
      <s:c r="J60" s="19" t="str">
        <s:f>IF($G60="","",SUMPRODUCT(--('Bejegyzések'!$J$9:$J$209=$G60),--('Bejegyzések'!$A$9:$A$209="BEJEGYZÉS"),--('Bejegyzések'!$R$9:$R$209="m²"),'Bejegyzések'!$Q$9:$Q$209))</s:f>
        <s:v/>
      </s:c>
      <s:c r="K60" s="20" t="str">
        <s:f>IF($G60="","",SUMPRODUCT(--('Bejegyzések'!$J$9:$J$209=$G60),--('Bejegyzések'!$A$9:$A$209="BEJEGYZÉS"),--('Bejegyzések'!$Q$9:$Q$209=""))+SUMPRODUCT(--('Bejegyzések'!$J$9:$J$209=$G60),--('Bejegyzések'!$A$9:$A$209="BEJEGYZÉS"),--('Bejegyzések'!$Q$9:$Q$209&lt;&gt;""),--('Bejegyzések'!$R$9:$R$209="")))</s:f>
        <s:v/>
      </s:c>
    </s:row>
    <s:row r="61" ht="25" customHeight="1">
      <s:c r="A61" s="18" t="str">
        <s:f>IF(AND('Bejegyzések'!A61="BEJEGYZÉS",'Bejegyzések'!M61&lt;&gt;""),IF(SUMPRODUCT(--('Bejegyzések'!$M$9:M61='Bejegyzések'!M61),--('Bejegyzések'!$A$9:A61="BEJEGYZÉS"))=1,'Bejegyzések'!M61,""),"")</s:f>
        <s:v/>
      </s:c>
      <s:c r="B61" s="19" t="str">
        <s:f>IF($A61="","",SUMPRODUCT(--('Bejegyzések'!$M$9:$M$209=$A61),--('Bejegyzések'!$A$9:$A$209="BEJEGYZÉS"),--('Bejegyzések'!$R$9:$R$209="ha"),'Bejegyzések'!$Q$9:$Q$209))</s:f>
        <s:v/>
      </s:c>
      <s:c r="C61" s="19" t="str">
        <s:f>IF($A61="","",SUMPRODUCT(--('Bejegyzések'!$M$9:$M$209=$A61),--('Bejegyzések'!$A$9:$A$209="BEJEGYZÉS"),--('Bejegyzések'!$R$9:$R$209="acre"),'Bejegyzések'!$Q$9:$Q$209))</s:f>
        <s:v/>
      </s:c>
      <s:c r="D61" s="19" t="str">
        <s:f>IF($A61="","",SUMPRODUCT(--('Bejegyzések'!$M$9:$M$209=$A61),--('Bejegyzések'!$A$9:$A$209="BEJEGYZÉS"),--('Bejegyzések'!$R$9:$R$209="m²"),'Bejegyzések'!$Q$9:$Q$209))</s:f>
        <s:v/>
      </s:c>
      <s:c r="E61" s="20" t="str">
        <s:f>IF($A61="","",SUMPRODUCT(--('Bejegyzések'!$M$9:$M$209=$A61),--('Bejegyzések'!$A$9:$A$209="BEJEGYZÉS"),--('Bejegyzések'!$Q$9:$Q$209=""))+SUMPRODUCT(--('Bejegyzések'!$M$9:$M$209=$A61),--('Bejegyzések'!$A$9:$A$209="BEJEGYZÉS"),--('Bejegyzések'!$Q$9:$Q$209&lt;&gt;""),--('Bejegyzések'!$R$9:$R$209="")))</s:f>
        <s:v/>
      </s:c>
      <s:c r="F61" s="21" t="n"/>
      <s:c r="G61" s="18" t="str">
        <s:f>IF(AND('Bejegyzések'!A61="BEJEGYZÉS",'Bejegyzések'!J61&lt;&gt;""),IF(SUMPRODUCT(--('Bejegyzések'!$J$9:J61='Bejegyzések'!J61),--('Bejegyzések'!$A$9:A61="BEJEGYZÉS"))=1,'Bejegyzések'!J61,""),"")</s:f>
        <s:v/>
      </s:c>
      <s:c r="H61" s="19" t="str">
        <s:f>IF($G61="","",SUMPRODUCT(--('Bejegyzések'!$J$9:$J$209=$G61),--('Bejegyzések'!$A$9:$A$209="BEJEGYZÉS"),--('Bejegyzések'!$R$9:$R$209="ha"),'Bejegyzések'!$Q$9:$Q$209))</s:f>
        <s:v/>
      </s:c>
      <s:c r="I61" s="19" t="str">
        <s:f>IF($G61="","",SUMPRODUCT(--('Bejegyzések'!$J$9:$J$209=$G61),--('Bejegyzések'!$A$9:$A$209="BEJEGYZÉS"),--('Bejegyzések'!$R$9:$R$209="acre"),'Bejegyzések'!$Q$9:$Q$209))</s:f>
        <s:v/>
      </s:c>
      <s:c r="J61" s="19" t="str">
        <s:f>IF($G61="","",SUMPRODUCT(--('Bejegyzések'!$J$9:$J$209=$G61),--('Bejegyzések'!$A$9:$A$209="BEJEGYZÉS"),--('Bejegyzések'!$R$9:$R$209="m²"),'Bejegyzések'!$Q$9:$Q$209))</s:f>
        <s:v/>
      </s:c>
      <s:c r="K61" s="20" t="str">
        <s:f>IF($G61="","",SUMPRODUCT(--('Bejegyzések'!$J$9:$J$209=$G61),--('Bejegyzések'!$A$9:$A$209="BEJEGYZÉS"),--('Bejegyzések'!$Q$9:$Q$209=""))+SUMPRODUCT(--('Bejegyzések'!$J$9:$J$209=$G61),--('Bejegyzések'!$A$9:$A$209="BEJEGYZÉS"),--('Bejegyzések'!$Q$9:$Q$209&lt;&gt;""),--('Bejegyzések'!$R$9:$R$209="")))</s:f>
        <s:v/>
      </s:c>
    </s:row>
    <s:row r="62" ht="25" customHeight="1">
      <s:c r="A62" s="18" t="str">
        <s:f>IF(AND('Bejegyzések'!A62="BEJEGYZÉS",'Bejegyzések'!M62&lt;&gt;""),IF(SUMPRODUCT(--('Bejegyzések'!$M$9:M62='Bejegyzések'!M62),--('Bejegyzések'!$A$9:A62="BEJEGYZÉS"))=1,'Bejegyzések'!M62,""),"")</s:f>
        <s:v/>
      </s:c>
      <s:c r="B62" s="19" t="str">
        <s:f>IF($A62="","",SUMPRODUCT(--('Bejegyzések'!$M$9:$M$209=$A62),--('Bejegyzések'!$A$9:$A$209="BEJEGYZÉS"),--('Bejegyzések'!$R$9:$R$209="ha"),'Bejegyzések'!$Q$9:$Q$209))</s:f>
        <s:v/>
      </s:c>
      <s:c r="C62" s="19" t="str">
        <s:f>IF($A62="","",SUMPRODUCT(--('Bejegyzések'!$M$9:$M$209=$A62),--('Bejegyzések'!$A$9:$A$209="BEJEGYZÉS"),--('Bejegyzések'!$R$9:$R$209="acre"),'Bejegyzések'!$Q$9:$Q$209))</s:f>
        <s:v/>
      </s:c>
      <s:c r="D62" s="19" t="str">
        <s:f>IF($A62="","",SUMPRODUCT(--('Bejegyzések'!$M$9:$M$209=$A62),--('Bejegyzések'!$A$9:$A$209="BEJEGYZÉS"),--('Bejegyzések'!$R$9:$R$209="m²"),'Bejegyzések'!$Q$9:$Q$209))</s:f>
        <s:v/>
      </s:c>
      <s:c r="E62" s="20" t="str">
        <s:f>IF($A62="","",SUMPRODUCT(--('Bejegyzések'!$M$9:$M$209=$A62),--('Bejegyzések'!$A$9:$A$209="BEJEGYZÉS"),--('Bejegyzések'!$Q$9:$Q$209=""))+SUMPRODUCT(--('Bejegyzések'!$M$9:$M$209=$A62),--('Bejegyzések'!$A$9:$A$209="BEJEGYZÉS"),--('Bejegyzések'!$Q$9:$Q$209&lt;&gt;""),--('Bejegyzések'!$R$9:$R$209="")))</s:f>
        <s:v/>
      </s:c>
      <s:c r="F62" s="21" t="n"/>
      <s:c r="G62" s="18" t="str">
        <s:f>IF(AND('Bejegyzések'!A62="BEJEGYZÉS",'Bejegyzések'!J62&lt;&gt;""),IF(SUMPRODUCT(--('Bejegyzések'!$J$9:J62='Bejegyzések'!J62),--('Bejegyzések'!$A$9:A62="BEJEGYZÉS"))=1,'Bejegyzések'!J62,""),"")</s:f>
        <s:v/>
      </s:c>
      <s:c r="H62" s="19" t="str">
        <s:f>IF($G62="","",SUMPRODUCT(--('Bejegyzések'!$J$9:$J$209=$G62),--('Bejegyzések'!$A$9:$A$209="BEJEGYZÉS"),--('Bejegyzések'!$R$9:$R$209="ha"),'Bejegyzések'!$Q$9:$Q$209))</s:f>
        <s:v/>
      </s:c>
      <s:c r="I62" s="19" t="str">
        <s:f>IF($G62="","",SUMPRODUCT(--('Bejegyzések'!$J$9:$J$209=$G62),--('Bejegyzések'!$A$9:$A$209="BEJEGYZÉS"),--('Bejegyzések'!$R$9:$R$209="acre"),'Bejegyzések'!$Q$9:$Q$209))</s:f>
        <s:v/>
      </s:c>
      <s:c r="J62" s="19" t="str">
        <s:f>IF($G62="","",SUMPRODUCT(--('Bejegyzések'!$J$9:$J$209=$G62),--('Bejegyzések'!$A$9:$A$209="BEJEGYZÉS"),--('Bejegyzések'!$R$9:$R$209="m²"),'Bejegyzések'!$Q$9:$Q$209))</s:f>
        <s:v/>
      </s:c>
      <s:c r="K62" s="20" t="str">
        <s:f>IF($G62="","",SUMPRODUCT(--('Bejegyzések'!$J$9:$J$209=$G62),--('Bejegyzések'!$A$9:$A$209="BEJEGYZÉS"),--('Bejegyzések'!$Q$9:$Q$209=""))+SUMPRODUCT(--('Bejegyzések'!$J$9:$J$209=$G62),--('Bejegyzések'!$A$9:$A$209="BEJEGYZÉS"),--('Bejegyzések'!$Q$9:$Q$209&lt;&gt;""),--('Bejegyzések'!$R$9:$R$209="")))</s:f>
        <s:v/>
      </s:c>
    </s:row>
    <s:row r="63" ht="25" customHeight="1">
      <s:c r="A63" s="18" t="str">
        <s:f>IF(AND('Bejegyzések'!A63="BEJEGYZÉS",'Bejegyzések'!M63&lt;&gt;""),IF(SUMPRODUCT(--('Bejegyzések'!$M$9:M63='Bejegyzések'!M63),--('Bejegyzések'!$A$9:A63="BEJEGYZÉS"))=1,'Bejegyzések'!M63,""),"")</s:f>
        <s:v/>
      </s:c>
      <s:c r="B63" s="19" t="str">
        <s:f>IF($A63="","",SUMPRODUCT(--('Bejegyzések'!$M$9:$M$209=$A63),--('Bejegyzések'!$A$9:$A$209="BEJEGYZÉS"),--('Bejegyzések'!$R$9:$R$209="ha"),'Bejegyzések'!$Q$9:$Q$209))</s:f>
        <s:v/>
      </s:c>
      <s:c r="C63" s="19" t="str">
        <s:f>IF($A63="","",SUMPRODUCT(--('Bejegyzések'!$M$9:$M$209=$A63),--('Bejegyzések'!$A$9:$A$209="BEJEGYZÉS"),--('Bejegyzések'!$R$9:$R$209="acre"),'Bejegyzések'!$Q$9:$Q$209))</s:f>
        <s:v/>
      </s:c>
      <s:c r="D63" s="19" t="str">
        <s:f>IF($A63="","",SUMPRODUCT(--('Bejegyzések'!$M$9:$M$209=$A63),--('Bejegyzések'!$A$9:$A$209="BEJEGYZÉS"),--('Bejegyzések'!$R$9:$R$209="m²"),'Bejegyzések'!$Q$9:$Q$209))</s:f>
        <s:v/>
      </s:c>
      <s:c r="E63" s="20" t="str">
        <s:f>IF($A63="","",SUMPRODUCT(--('Bejegyzések'!$M$9:$M$209=$A63),--('Bejegyzések'!$A$9:$A$209="BEJEGYZÉS"),--('Bejegyzések'!$Q$9:$Q$209=""))+SUMPRODUCT(--('Bejegyzések'!$M$9:$M$209=$A63),--('Bejegyzések'!$A$9:$A$209="BEJEGYZÉS"),--('Bejegyzések'!$Q$9:$Q$209&lt;&gt;""),--('Bejegyzések'!$R$9:$R$209="")))</s:f>
        <s:v/>
      </s:c>
      <s:c r="F63" s="21" t="n"/>
      <s:c r="G63" s="18" t="str">
        <s:f>IF(AND('Bejegyzések'!A63="BEJEGYZÉS",'Bejegyzések'!J63&lt;&gt;""),IF(SUMPRODUCT(--('Bejegyzések'!$J$9:J63='Bejegyzések'!J63),--('Bejegyzések'!$A$9:A63="BEJEGYZÉS"))=1,'Bejegyzések'!J63,""),"")</s:f>
        <s:v/>
      </s:c>
      <s:c r="H63" s="19" t="str">
        <s:f>IF($G63="","",SUMPRODUCT(--('Bejegyzések'!$J$9:$J$209=$G63),--('Bejegyzések'!$A$9:$A$209="BEJEGYZÉS"),--('Bejegyzések'!$R$9:$R$209="ha"),'Bejegyzések'!$Q$9:$Q$209))</s:f>
        <s:v/>
      </s:c>
      <s:c r="I63" s="19" t="str">
        <s:f>IF($G63="","",SUMPRODUCT(--('Bejegyzések'!$J$9:$J$209=$G63),--('Bejegyzések'!$A$9:$A$209="BEJEGYZÉS"),--('Bejegyzések'!$R$9:$R$209="acre"),'Bejegyzések'!$Q$9:$Q$209))</s:f>
        <s:v/>
      </s:c>
      <s:c r="J63" s="19" t="str">
        <s:f>IF($G63="","",SUMPRODUCT(--('Bejegyzések'!$J$9:$J$209=$G63),--('Bejegyzések'!$A$9:$A$209="BEJEGYZÉS"),--('Bejegyzések'!$R$9:$R$209="m²"),'Bejegyzések'!$Q$9:$Q$209))</s:f>
        <s:v/>
      </s:c>
      <s:c r="K63" s="20" t="str">
        <s:f>IF($G63="","",SUMPRODUCT(--('Bejegyzések'!$J$9:$J$209=$G63),--('Bejegyzések'!$A$9:$A$209="BEJEGYZÉS"),--('Bejegyzések'!$Q$9:$Q$209=""))+SUMPRODUCT(--('Bejegyzések'!$J$9:$J$209=$G63),--('Bejegyzések'!$A$9:$A$209="BEJEGYZÉS"),--('Bejegyzések'!$Q$9:$Q$209&lt;&gt;""),--('Bejegyzések'!$R$9:$R$209="")))</s:f>
        <s:v/>
      </s:c>
    </s:row>
    <s:row r="64" ht="25" customHeight="1">
      <s:c r="A64" s="18" t="str">
        <s:f>IF(AND('Bejegyzések'!A64="BEJEGYZÉS",'Bejegyzések'!M64&lt;&gt;""),IF(SUMPRODUCT(--('Bejegyzések'!$M$9:M64='Bejegyzések'!M64),--('Bejegyzések'!$A$9:A64="BEJEGYZÉS"))=1,'Bejegyzések'!M64,""),"")</s:f>
        <s:v/>
      </s:c>
      <s:c r="B64" s="19" t="str">
        <s:f>IF($A64="","",SUMPRODUCT(--('Bejegyzések'!$M$9:$M$209=$A64),--('Bejegyzések'!$A$9:$A$209="BEJEGYZÉS"),--('Bejegyzések'!$R$9:$R$209="ha"),'Bejegyzések'!$Q$9:$Q$209))</s:f>
        <s:v/>
      </s:c>
      <s:c r="C64" s="19" t="str">
        <s:f>IF($A64="","",SUMPRODUCT(--('Bejegyzések'!$M$9:$M$209=$A64),--('Bejegyzések'!$A$9:$A$209="BEJEGYZÉS"),--('Bejegyzések'!$R$9:$R$209="acre"),'Bejegyzések'!$Q$9:$Q$209))</s:f>
        <s:v/>
      </s:c>
      <s:c r="D64" s="19" t="str">
        <s:f>IF($A64="","",SUMPRODUCT(--('Bejegyzések'!$M$9:$M$209=$A64),--('Bejegyzések'!$A$9:$A$209="BEJEGYZÉS"),--('Bejegyzések'!$R$9:$R$209="m²"),'Bejegyzések'!$Q$9:$Q$209))</s:f>
        <s:v/>
      </s:c>
      <s:c r="E64" s="20" t="str">
        <s:f>IF($A64="","",SUMPRODUCT(--('Bejegyzések'!$M$9:$M$209=$A64),--('Bejegyzések'!$A$9:$A$209="BEJEGYZÉS"),--('Bejegyzések'!$Q$9:$Q$209=""))+SUMPRODUCT(--('Bejegyzések'!$M$9:$M$209=$A64),--('Bejegyzések'!$A$9:$A$209="BEJEGYZÉS"),--('Bejegyzések'!$Q$9:$Q$209&lt;&gt;""),--('Bejegyzések'!$R$9:$R$209="")))</s:f>
        <s:v/>
      </s:c>
      <s:c r="F64" s="21" t="n"/>
      <s:c r="G64" s="18" t="str">
        <s:f>IF(AND('Bejegyzések'!A64="BEJEGYZÉS",'Bejegyzések'!J64&lt;&gt;""),IF(SUMPRODUCT(--('Bejegyzések'!$J$9:J64='Bejegyzések'!J64),--('Bejegyzések'!$A$9:A64="BEJEGYZÉS"))=1,'Bejegyzések'!J64,""),"")</s:f>
        <s:v/>
      </s:c>
      <s:c r="H64" s="19" t="str">
        <s:f>IF($G64="","",SUMPRODUCT(--('Bejegyzések'!$J$9:$J$209=$G64),--('Bejegyzések'!$A$9:$A$209="BEJEGYZÉS"),--('Bejegyzések'!$R$9:$R$209="ha"),'Bejegyzések'!$Q$9:$Q$209))</s:f>
        <s:v/>
      </s:c>
      <s:c r="I64" s="19" t="str">
        <s:f>IF($G64="","",SUMPRODUCT(--('Bejegyzések'!$J$9:$J$209=$G64),--('Bejegyzések'!$A$9:$A$209="BEJEGYZÉS"),--('Bejegyzések'!$R$9:$R$209="acre"),'Bejegyzések'!$Q$9:$Q$209))</s:f>
        <s:v/>
      </s:c>
      <s:c r="J64" s="19" t="str">
        <s:f>IF($G64="","",SUMPRODUCT(--('Bejegyzések'!$J$9:$J$209=$G64),--('Bejegyzések'!$A$9:$A$209="BEJEGYZÉS"),--('Bejegyzések'!$R$9:$R$209="m²"),'Bejegyzések'!$Q$9:$Q$209))</s:f>
        <s:v/>
      </s:c>
      <s:c r="K64" s="20" t="str">
        <s:f>IF($G64="","",SUMPRODUCT(--('Bejegyzések'!$J$9:$J$209=$G64),--('Bejegyzések'!$A$9:$A$209="BEJEGYZÉS"),--('Bejegyzések'!$Q$9:$Q$209=""))+SUMPRODUCT(--('Bejegyzések'!$J$9:$J$209=$G64),--('Bejegyzések'!$A$9:$A$209="BEJEGYZÉS"),--('Bejegyzések'!$Q$9:$Q$209&lt;&gt;""),--('Bejegyzések'!$R$9:$R$209="")))</s:f>
        <s:v/>
      </s:c>
    </s:row>
    <s:row r="65" ht="25" customHeight="1">
      <s:c r="A65" s="18" t="str">
        <s:f>IF(AND('Bejegyzések'!A65="BEJEGYZÉS",'Bejegyzések'!M65&lt;&gt;""),IF(SUMPRODUCT(--('Bejegyzések'!$M$9:M65='Bejegyzések'!M65),--('Bejegyzések'!$A$9:A65="BEJEGYZÉS"))=1,'Bejegyzések'!M65,""),"")</s:f>
        <s:v/>
      </s:c>
      <s:c r="B65" s="19" t="str">
        <s:f>IF($A65="","",SUMPRODUCT(--('Bejegyzések'!$M$9:$M$209=$A65),--('Bejegyzések'!$A$9:$A$209="BEJEGYZÉS"),--('Bejegyzések'!$R$9:$R$209="ha"),'Bejegyzések'!$Q$9:$Q$209))</s:f>
        <s:v/>
      </s:c>
      <s:c r="C65" s="19" t="str">
        <s:f>IF($A65="","",SUMPRODUCT(--('Bejegyzések'!$M$9:$M$209=$A65),--('Bejegyzések'!$A$9:$A$209="BEJEGYZÉS"),--('Bejegyzések'!$R$9:$R$209="acre"),'Bejegyzések'!$Q$9:$Q$209))</s:f>
        <s:v/>
      </s:c>
      <s:c r="D65" s="19" t="str">
        <s:f>IF($A65="","",SUMPRODUCT(--('Bejegyzések'!$M$9:$M$209=$A65),--('Bejegyzések'!$A$9:$A$209="BEJEGYZÉS"),--('Bejegyzések'!$R$9:$R$209="m²"),'Bejegyzések'!$Q$9:$Q$209))</s:f>
        <s:v/>
      </s:c>
      <s:c r="E65" s="20" t="str">
        <s:f>IF($A65="","",SUMPRODUCT(--('Bejegyzések'!$M$9:$M$209=$A65),--('Bejegyzések'!$A$9:$A$209="BEJEGYZÉS"),--('Bejegyzések'!$Q$9:$Q$209=""))+SUMPRODUCT(--('Bejegyzések'!$M$9:$M$209=$A65),--('Bejegyzések'!$A$9:$A$209="BEJEGYZÉS"),--('Bejegyzések'!$Q$9:$Q$209&lt;&gt;""),--('Bejegyzések'!$R$9:$R$209="")))</s:f>
        <s:v/>
      </s:c>
      <s:c r="F65" s="21" t="n"/>
      <s:c r="G65" s="18" t="str">
        <s:f>IF(AND('Bejegyzések'!A65="BEJEGYZÉS",'Bejegyzések'!J65&lt;&gt;""),IF(SUMPRODUCT(--('Bejegyzések'!$J$9:J65='Bejegyzések'!J65),--('Bejegyzések'!$A$9:A65="BEJEGYZÉS"))=1,'Bejegyzések'!J65,""),"")</s:f>
        <s:v/>
      </s:c>
      <s:c r="H65" s="19" t="str">
        <s:f>IF($G65="","",SUMPRODUCT(--('Bejegyzések'!$J$9:$J$209=$G65),--('Bejegyzések'!$A$9:$A$209="BEJEGYZÉS"),--('Bejegyzések'!$R$9:$R$209="ha"),'Bejegyzések'!$Q$9:$Q$209))</s:f>
        <s:v/>
      </s:c>
      <s:c r="I65" s="19" t="str">
        <s:f>IF($G65="","",SUMPRODUCT(--('Bejegyzések'!$J$9:$J$209=$G65),--('Bejegyzések'!$A$9:$A$209="BEJEGYZÉS"),--('Bejegyzések'!$R$9:$R$209="acre"),'Bejegyzések'!$Q$9:$Q$209))</s:f>
        <s:v/>
      </s:c>
      <s:c r="J65" s="19" t="str">
        <s:f>IF($G65="","",SUMPRODUCT(--('Bejegyzések'!$J$9:$J$209=$G65),--('Bejegyzések'!$A$9:$A$209="BEJEGYZÉS"),--('Bejegyzések'!$R$9:$R$209="m²"),'Bejegyzések'!$Q$9:$Q$209))</s:f>
        <s:v/>
      </s:c>
      <s:c r="K65" s="20" t="str">
        <s:f>IF($G65="","",SUMPRODUCT(--('Bejegyzések'!$J$9:$J$209=$G65),--('Bejegyzések'!$A$9:$A$209="BEJEGYZÉS"),--('Bejegyzések'!$Q$9:$Q$209=""))+SUMPRODUCT(--('Bejegyzések'!$J$9:$J$209=$G65),--('Bejegyzések'!$A$9:$A$209="BEJEGYZÉS"),--('Bejegyzések'!$Q$9:$Q$209&lt;&gt;""),--('Bejegyzések'!$R$9:$R$209="")))</s:f>
        <s:v/>
      </s:c>
    </s:row>
    <s:row r="66" ht="25" customHeight="1">
      <s:c r="A66" s="18" t="str">
        <s:f>IF(AND('Bejegyzések'!A66="BEJEGYZÉS",'Bejegyzések'!M66&lt;&gt;""),IF(SUMPRODUCT(--('Bejegyzések'!$M$9:M66='Bejegyzések'!M66),--('Bejegyzések'!$A$9:A66="BEJEGYZÉS"))=1,'Bejegyzések'!M66,""),"")</s:f>
        <s:v/>
      </s:c>
      <s:c r="B66" s="19" t="str">
        <s:f>IF($A66="","",SUMPRODUCT(--('Bejegyzések'!$M$9:$M$209=$A66),--('Bejegyzések'!$A$9:$A$209="BEJEGYZÉS"),--('Bejegyzések'!$R$9:$R$209="ha"),'Bejegyzések'!$Q$9:$Q$209))</s:f>
        <s:v/>
      </s:c>
      <s:c r="C66" s="19" t="str">
        <s:f>IF($A66="","",SUMPRODUCT(--('Bejegyzések'!$M$9:$M$209=$A66),--('Bejegyzések'!$A$9:$A$209="BEJEGYZÉS"),--('Bejegyzések'!$R$9:$R$209="acre"),'Bejegyzések'!$Q$9:$Q$209))</s:f>
        <s:v/>
      </s:c>
      <s:c r="D66" s="19" t="str">
        <s:f>IF($A66="","",SUMPRODUCT(--('Bejegyzések'!$M$9:$M$209=$A66),--('Bejegyzések'!$A$9:$A$209="BEJEGYZÉS"),--('Bejegyzések'!$R$9:$R$209="m²"),'Bejegyzések'!$Q$9:$Q$209))</s:f>
        <s:v/>
      </s:c>
      <s:c r="E66" s="20" t="str">
        <s:f>IF($A66="","",SUMPRODUCT(--('Bejegyzések'!$M$9:$M$209=$A66),--('Bejegyzések'!$A$9:$A$209="BEJEGYZÉS"),--('Bejegyzések'!$Q$9:$Q$209=""))+SUMPRODUCT(--('Bejegyzések'!$M$9:$M$209=$A66),--('Bejegyzések'!$A$9:$A$209="BEJEGYZÉS"),--('Bejegyzések'!$Q$9:$Q$209&lt;&gt;""),--('Bejegyzések'!$R$9:$R$209="")))</s:f>
        <s:v/>
      </s:c>
      <s:c r="F66" s="21" t="n"/>
      <s:c r="G66" s="18" t="str">
        <s:f>IF(AND('Bejegyzések'!A66="BEJEGYZÉS",'Bejegyzések'!J66&lt;&gt;""),IF(SUMPRODUCT(--('Bejegyzések'!$J$9:J66='Bejegyzések'!J66),--('Bejegyzések'!$A$9:A66="BEJEGYZÉS"))=1,'Bejegyzések'!J66,""),"")</s:f>
        <s:v/>
      </s:c>
      <s:c r="H66" s="19" t="str">
        <s:f>IF($G66="","",SUMPRODUCT(--('Bejegyzések'!$J$9:$J$209=$G66),--('Bejegyzések'!$A$9:$A$209="BEJEGYZÉS"),--('Bejegyzések'!$R$9:$R$209="ha"),'Bejegyzések'!$Q$9:$Q$209))</s:f>
        <s:v/>
      </s:c>
      <s:c r="I66" s="19" t="str">
        <s:f>IF($G66="","",SUMPRODUCT(--('Bejegyzések'!$J$9:$J$209=$G66),--('Bejegyzések'!$A$9:$A$209="BEJEGYZÉS"),--('Bejegyzések'!$R$9:$R$209="acre"),'Bejegyzések'!$Q$9:$Q$209))</s:f>
        <s:v/>
      </s:c>
      <s:c r="J66" s="19" t="str">
        <s:f>IF($G66="","",SUMPRODUCT(--('Bejegyzések'!$J$9:$J$209=$G66),--('Bejegyzések'!$A$9:$A$209="BEJEGYZÉS"),--('Bejegyzések'!$R$9:$R$209="m²"),'Bejegyzések'!$Q$9:$Q$209))</s:f>
        <s:v/>
      </s:c>
      <s:c r="K66" s="20" t="str">
        <s:f>IF($G66="","",SUMPRODUCT(--('Bejegyzések'!$J$9:$J$209=$G66),--('Bejegyzések'!$A$9:$A$209="BEJEGYZÉS"),--('Bejegyzések'!$Q$9:$Q$209=""))+SUMPRODUCT(--('Bejegyzések'!$J$9:$J$209=$G66),--('Bejegyzések'!$A$9:$A$209="BEJEGYZÉS"),--('Bejegyzések'!$Q$9:$Q$209&lt;&gt;""),--('Bejegyzések'!$R$9:$R$209="")))</s:f>
        <s:v/>
      </s:c>
    </s:row>
    <s:row r="67" ht="25" customHeight="1">
      <s:c r="A67" s="18" t="str">
        <s:f>IF(AND('Bejegyzések'!A67="BEJEGYZÉS",'Bejegyzések'!M67&lt;&gt;""),IF(SUMPRODUCT(--('Bejegyzések'!$M$9:M67='Bejegyzések'!M67),--('Bejegyzések'!$A$9:A67="BEJEGYZÉS"))=1,'Bejegyzések'!M67,""),"")</s:f>
        <s:v/>
      </s:c>
      <s:c r="B67" s="19" t="str">
        <s:f>IF($A67="","",SUMPRODUCT(--('Bejegyzések'!$M$9:$M$209=$A67),--('Bejegyzések'!$A$9:$A$209="BEJEGYZÉS"),--('Bejegyzések'!$R$9:$R$209="ha"),'Bejegyzések'!$Q$9:$Q$209))</s:f>
        <s:v/>
      </s:c>
      <s:c r="C67" s="19" t="str">
        <s:f>IF($A67="","",SUMPRODUCT(--('Bejegyzések'!$M$9:$M$209=$A67),--('Bejegyzések'!$A$9:$A$209="BEJEGYZÉS"),--('Bejegyzések'!$R$9:$R$209="acre"),'Bejegyzések'!$Q$9:$Q$209))</s:f>
        <s:v/>
      </s:c>
      <s:c r="D67" s="19" t="str">
        <s:f>IF($A67="","",SUMPRODUCT(--('Bejegyzések'!$M$9:$M$209=$A67),--('Bejegyzések'!$A$9:$A$209="BEJEGYZÉS"),--('Bejegyzések'!$R$9:$R$209="m²"),'Bejegyzések'!$Q$9:$Q$209))</s:f>
        <s:v/>
      </s:c>
      <s:c r="E67" s="20" t="str">
        <s:f>IF($A67="","",SUMPRODUCT(--('Bejegyzések'!$M$9:$M$209=$A67),--('Bejegyzések'!$A$9:$A$209="BEJEGYZÉS"),--('Bejegyzések'!$Q$9:$Q$209=""))+SUMPRODUCT(--('Bejegyzések'!$M$9:$M$209=$A67),--('Bejegyzések'!$A$9:$A$209="BEJEGYZÉS"),--('Bejegyzések'!$Q$9:$Q$209&lt;&gt;""),--('Bejegyzések'!$R$9:$R$209="")))</s:f>
        <s:v/>
      </s:c>
      <s:c r="F67" s="21" t="n"/>
      <s:c r="G67" s="18" t="str">
        <s:f>IF(AND('Bejegyzések'!A67="BEJEGYZÉS",'Bejegyzések'!J67&lt;&gt;""),IF(SUMPRODUCT(--('Bejegyzések'!$J$9:J67='Bejegyzések'!J67),--('Bejegyzések'!$A$9:A67="BEJEGYZÉS"))=1,'Bejegyzések'!J67,""),"")</s:f>
        <s:v/>
      </s:c>
      <s:c r="H67" s="19" t="str">
        <s:f>IF($G67="","",SUMPRODUCT(--('Bejegyzések'!$J$9:$J$209=$G67),--('Bejegyzések'!$A$9:$A$209="BEJEGYZÉS"),--('Bejegyzések'!$R$9:$R$209="ha"),'Bejegyzések'!$Q$9:$Q$209))</s:f>
        <s:v/>
      </s:c>
      <s:c r="I67" s="19" t="str">
        <s:f>IF($G67="","",SUMPRODUCT(--('Bejegyzések'!$J$9:$J$209=$G67),--('Bejegyzések'!$A$9:$A$209="BEJEGYZÉS"),--('Bejegyzések'!$R$9:$R$209="acre"),'Bejegyzések'!$Q$9:$Q$209))</s:f>
        <s:v/>
      </s:c>
      <s:c r="J67" s="19" t="str">
        <s:f>IF($G67="","",SUMPRODUCT(--('Bejegyzések'!$J$9:$J$209=$G67),--('Bejegyzések'!$A$9:$A$209="BEJEGYZÉS"),--('Bejegyzések'!$R$9:$R$209="m²"),'Bejegyzések'!$Q$9:$Q$209))</s:f>
        <s:v/>
      </s:c>
      <s:c r="K67" s="20" t="str">
        <s:f>IF($G67="","",SUMPRODUCT(--('Bejegyzések'!$J$9:$J$209=$G67),--('Bejegyzések'!$A$9:$A$209="BEJEGYZÉS"),--('Bejegyzések'!$Q$9:$Q$209=""))+SUMPRODUCT(--('Bejegyzések'!$J$9:$J$209=$G67),--('Bejegyzések'!$A$9:$A$209="BEJEGYZÉS"),--('Bejegyzések'!$Q$9:$Q$209&lt;&gt;""),--('Bejegyzések'!$R$9:$R$209="")))</s:f>
        <s:v/>
      </s:c>
    </s:row>
    <s:row r="68" ht="25" customHeight="1">
      <s:c r="A68" s="18" t="str">
        <s:f>IF(AND('Bejegyzések'!A68="BEJEGYZÉS",'Bejegyzések'!M68&lt;&gt;""),IF(SUMPRODUCT(--('Bejegyzések'!$M$9:M68='Bejegyzések'!M68),--('Bejegyzések'!$A$9:A68="BEJEGYZÉS"))=1,'Bejegyzések'!M68,""),"")</s:f>
        <s:v/>
      </s:c>
      <s:c r="B68" s="19" t="str">
        <s:f>IF($A68="","",SUMPRODUCT(--('Bejegyzések'!$M$9:$M$209=$A68),--('Bejegyzések'!$A$9:$A$209="BEJEGYZÉS"),--('Bejegyzések'!$R$9:$R$209="ha"),'Bejegyzések'!$Q$9:$Q$209))</s:f>
        <s:v/>
      </s:c>
      <s:c r="C68" s="19" t="str">
        <s:f>IF($A68="","",SUMPRODUCT(--('Bejegyzések'!$M$9:$M$209=$A68),--('Bejegyzések'!$A$9:$A$209="BEJEGYZÉS"),--('Bejegyzések'!$R$9:$R$209="acre"),'Bejegyzések'!$Q$9:$Q$209))</s:f>
        <s:v/>
      </s:c>
      <s:c r="D68" s="19" t="str">
        <s:f>IF($A68="","",SUMPRODUCT(--('Bejegyzések'!$M$9:$M$209=$A68),--('Bejegyzések'!$A$9:$A$209="BEJEGYZÉS"),--('Bejegyzések'!$R$9:$R$209="m²"),'Bejegyzések'!$Q$9:$Q$209))</s:f>
        <s:v/>
      </s:c>
      <s:c r="E68" s="20" t="str">
        <s:f>IF($A68="","",SUMPRODUCT(--('Bejegyzések'!$M$9:$M$209=$A68),--('Bejegyzések'!$A$9:$A$209="BEJEGYZÉS"),--('Bejegyzések'!$Q$9:$Q$209=""))+SUMPRODUCT(--('Bejegyzések'!$M$9:$M$209=$A68),--('Bejegyzések'!$A$9:$A$209="BEJEGYZÉS"),--('Bejegyzések'!$Q$9:$Q$209&lt;&gt;""),--('Bejegyzések'!$R$9:$R$209="")))</s:f>
        <s:v/>
      </s:c>
      <s:c r="F68" s="21" t="n"/>
      <s:c r="G68" s="18" t="str">
        <s:f>IF(AND('Bejegyzések'!A68="BEJEGYZÉS",'Bejegyzések'!J68&lt;&gt;""),IF(SUMPRODUCT(--('Bejegyzések'!$J$9:J68='Bejegyzések'!J68),--('Bejegyzések'!$A$9:A68="BEJEGYZÉS"))=1,'Bejegyzések'!J68,""),"")</s:f>
        <s:v/>
      </s:c>
      <s:c r="H68" s="19" t="str">
        <s:f>IF($G68="","",SUMPRODUCT(--('Bejegyzések'!$J$9:$J$209=$G68),--('Bejegyzések'!$A$9:$A$209="BEJEGYZÉS"),--('Bejegyzések'!$R$9:$R$209="ha"),'Bejegyzések'!$Q$9:$Q$209))</s:f>
        <s:v/>
      </s:c>
      <s:c r="I68" s="19" t="str">
        <s:f>IF($G68="","",SUMPRODUCT(--('Bejegyzések'!$J$9:$J$209=$G68),--('Bejegyzések'!$A$9:$A$209="BEJEGYZÉS"),--('Bejegyzések'!$R$9:$R$209="acre"),'Bejegyzések'!$Q$9:$Q$209))</s:f>
        <s:v/>
      </s:c>
      <s:c r="J68" s="19" t="str">
        <s:f>IF($G68="","",SUMPRODUCT(--('Bejegyzések'!$J$9:$J$209=$G68),--('Bejegyzések'!$A$9:$A$209="BEJEGYZÉS"),--('Bejegyzések'!$R$9:$R$209="m²"),'Bejegyzések'!$Q$9:$Q$209))</s:f>
        <s:v/>
      </s:c>
      <s:c r="K68" s="20" t="str">
        <s:f>IF($G68="","",SUMPRODUCT(--('Bejegyzések'!$J$9:$J$209=$G68),--('Bejegyzések'!$A$9:$A$209="BEJEGYZÉS"),--('Bejegyzések'!$Q$9:$Q$209=""))+SUMPRODUCT(--('Bejegyzések'!$J$9:$J$209=$G68),--('Bejegyzések'!$A$9:$A$209="BEJEGYZÉS"),--('Bejegyzések'!$Q$9:$Q$209&lt;&gt;""),--('Bejegyzések'!$R$9:$R$209="")))</s:f>
        <s:v/>
      </s:c>
    </s:row>
    <s:row r="69" ht="25" customHeight="1">
      <s:c r="A69" s="18" t="str">
        <s:f>IF(AND('Bejegyzések'!A69="BEJEGYZÉS",'Bejegyzések'!M69&lt;&gt;""),IF(SUMPRODUCT(--('Bejegyzések'!$M$9:M69='Bejegyzések'!M69),--('Bejegyzések'!$A$9:A69="BEJEGYZÉS"))=1,'Bejegyzések'!M69,""),"")</s:f>
        <s:v/>
      </s:c>
      <s:c r="B69" s="19" t="str">
        <s:f>IF($A69="","",SUMPRODUCT(--('Bejegyzések'!$M$9:$M$209=$A69),--('Bejegyzések'!$A$9:$A$209="BEJEGYZÉS"),--('Bejegyzések'!$R$9:$R$209="ha"),'Bejegyzések'!$Q$9:$Q$209))</s:f>
        <s:v/>
      </s:c>
      <s:c r="C69" s="19" t="str">
        <s:f>IF($A69="","",SUMPRODUCT(--('Bejegyzések'!$M$9:$M$209=$A69),--('Bejegyzések'!$A$9:$A$209="BEJEGYZÉS"),--('Bejegyzések'!$R$9:$R$209="acre"),'Bejegyzések'!$Q$9:$Q$209))</s:f>
        <s:v/>
      </s:c>
      <s:c r="D69" s="19" t="str">
        <s:f>IF($A69="","",SUMPRODUCT(--('Bejegyzések'!$M$9:$M$209=$A69),--('Bejegyzések'!$A$9:$A$209="BEJEGYZÉS"),--('Bejegyzések'!$R$9:$R$209="m²"),'Bejegyzések'!$Q$9:$Q$209))</s:f>
        <s:v/>
      </s:c>
      <s:c r="E69" s="20" t="str">
        <s:f>IF($A69="","",SUMPRODUCT(--('Bejegyzések'!$M$9:$M$209=$A69),--('Bejegyzések'!$A$9:$A$209="BEJEGYZÉS"),--('Bejegyzések'!$Q$9:$Q$209=""))+SUMPRODUCT(--('Bejegyzések'!$M$9:$M$209=$A69),--('Bejegyzések'!$A$9:$A$209="BEJEGYZÉS"),--('Bejegyzések'!$Q$9:$Q$209&lt;&gt;""),--('Bejegyzések'!$R$9:$R$209="")))</s:f>
        <s:v/>
      </s:c>
      <s:c r="F69" s="21" t="n"/>
      <s:c r="G69" s="18" t="str">
        <s:f>IF(AND('Bejegyzések'!A69="BEJEGYZÉS",'Bejegyzések'!J69&lt;&gt;""),IF(SUMPRODUCT(--('Bejegyzések'!$J$9:J69='Bejegyzések'!J69),--('Bejegyzések'!$A$9:A69="BEJEGYZÉS"))=1,'Bejegyzések'!J69,""),"")</s:f>
        <s:v/>
      </s:c>
      <s:c r="H69" s="19" t="str">
        <s:f>IF($G69="","",SUMPRODUCT(--('Bejegyzések'!$J$9:$J$209=$G69),--('Bejegyzések'!$A$9:$A$209="BEJEGYZÉS"),--('Bejegyzések'!$R$9:$R$209="ha"),'Bejegyzések'!$Q$9:$Q$209))</s:f>
        <s:v/>
      </s:c>
      <s:c r="I69" s="19" t="str">
        <s:f>IF($G69="","",SUMPRODUCT(--('Bejegyzések'!$J$9:$J$209=$G69),--('Bejegyzések'!$A$9:$A$209="BEJEGYZÉS"),--('Bejegyzések'!$R$9:$R$209="acre"),'Bejegyzések'!$Q$9:$Q$209))</s:f>
        <s:v/>
      </s:c>
      <s:c r="J69" s="19" t="str">
        <s:f>IF($G69="","",SUMPRODUCT(--('Bejegyzések'!$J$9:$J$209=$G69),--('Bejegyzések'!$A$9:$A$209="BEJEGYZÉS"),--('Bejegyzések'!$R$9:$R$209="m²"),'Bejegyzések'!$Q$9:$Q$209))</s:f>
        <s:v/>
      </s:c>
      <s:c r="K69" s="20" t="str">
        <s:f>IF($G69="","",SUMPRODUCT(--('Bejegyzések'!$J$9:$J$209=$G69),--('Bejegyzések'!$A$9:$A$209="BEJEGYZÉS"),--('Bejegyzések'!$Q$9:$Q$209=""))+SUMPRODUCT(--('Bejegyzések'!$J$9:$J$209=$G69),--('Bejegyzések'!$A$9:$A$209="BEJEGYZÉS"),--('Bejegyzések'!$Q$9:$Q$209&lt;&gt;""),--('Bejegyzések'!$R$9:$R$209="")))</s:f>
        <s:v/>
      </s:c>
    </s:row>
    <s:row r="70" ht="25" customHeight="1">
      <s:c r="A70" s="18" t="str">
        <s:f>IF(AND('Bejegyzések'!A70="BEJEGYZÉS",'Bejegyzések'!M70&lt;&gt;""),IF(SUMPRODUCT(--('Bejegyzések'!$M$9:M70='Bejegyzések'!M70),--('Bejegyzések'!$A$9:A70="BEJEGYZÉS"))=1,'Bejegyzések'!M70,""),"")</s:f>
        <s:v/>
      </s:c>
      <s:c r="B70" s="19" t="str">
        <s:f>IF($A70="","",SUMPRODUCT(--('Bejegyzések'!$M$9:$M$209=$A70),--('Bejegyzések'!$A$9:$A$209="BEJEGYZÉS"),--('Bejegyzések'!$R$9:$R$209="ha"),'Bejegyzések'!$Q$9:$Q$209))</s:f>
        <s:v/>
      </s:c>
      <s:c r="C70" s="19" t="str">
        <s:f>IF($A70="","",SUMPRODUCT(--('Bejegyzések'!$M$9:$M$209=$A70),--('Bejegyzések'!$A$9:$A$209="BEJEGYZÉS"),--('Bejegyzések'!$R$9:$R$209="acre"),'Bejegyzések'!$Q$9:$Q$209))</s:f>
        <s:v/>
      </s:c>
      <s:c r="D70" s="19" t="str">
        <s:f>IF($A70="","",SUMPRODUCT(--('Bejegyzések'!$M$9:$M$209=$A70),--('Bejegyzések'!$A$9:$A$209="BEJEGYZÉS"),--('Bejegyzések'!$R$9:$R$209="m²"),'Bejegyzések'!$Q$9:$Q$209))</s:f>
        <s:v/>
      </s:c>
      <s:c r="E70" s="20" t="str">
        <s:f>IF($A70="","",SUMPRODUCT(--('Bejegyzések'!$M$9:$M$209=$A70),--('Bejegyzések'!$A$9:$A$209="BEJEGYZÉS"),--('Bejegyzések'!$Q$9:$Q$209=""))+SUMPRODUCT(--('Bejegyzések'!$M$9:$M$209=$A70),--('Bejegyzések'!$A$9:$A$209="BEJEGYZÉS"),--('Bejegyzések'!$Q$9:$Q$209&lt;&gt;""),--('Bejegyzések'!$R$9:$R$209="")))</s:f>
        <s:v/>
      </s:c>
      <s:c r="F70" s="21" t="n"/>
      <s:c r="G70" s="18" t="str">
        <s:f>IF(AND('Bejegyzések'!A70="BEJEGYZÉS",'Bejegyzések'!J70&lt;&gt;""),IF(SUMPRODUCT(--('Bejegyzések'!$J$9:J70='Bejegyzések'!J70),--('Bejegyzések'!$A$9:A70="BEJEGYZÉS"))=1,'Bejegyzések'!J70,""),"")</s:f>
        <s:v/>
      </s:c>
      <s:c r="H70" s="19" t="str">
        <s:f>IF($G70="","",SUMPRODUCT(--('Bejegyzések'!$J$9:$J$209=$G70),--('Bejegyzések'!$A$9:$A$209="BEJEGYZÉS"),--('Bejegyzések'!$R$9:$R$209="ha"),'Bejegyzések'!$Q$9:$Q$209))</s:f>
        <s:v/>
      </s:c>
      <s:c r="I70" s="19" t="str">
        <s:f>IF($G70="","",SUMPRODUCT(--('Bejegyzések'!$J$9:$J$209=$G70),--('Bejegyzések'!$A$9:$A$209="BEJEGYZÉS"),--('Bejegyzések'!$R$9:$R$209="acre"),'Bejegyzések'!$Q$9:$Q$209))</s:f>
        <s:v/>
      </s:c>
      <s:c r="J70" s="19" t="str">
        <s:f>IF($G70="","",SUMPRODUCT(--('Bejegyzések'!$J$9:$J$209=$G70),--('Bejegyzések'!$A$9:$A$209="BEJEGYZÉS"),--('Bejegyzések'!$R$9:$R$209="m²"),'Bejegyzések'!$Q$9:$Q$209))</s:f>
        <s:v/>
      </s:c>
      <s:c r="K70" s="20" t="str">
        <s:f>IF($G70="","",SUMPRODUCT(--('Bejegyzések'!$J$9:$J$209=$G70),--('Bejegyzések'!$A$9:$A$209="BEJEGYZÉS"),--('Bejegyzések'!$Q$9:$Q$209=""))+SUMPRODUCT(--('Bejegyzések'!$J$9:$J$209=$G70),--('Bejegyzések'!$A$9:$A$209="BEJEGYZÉS"),--('Bejegyzések'!$Q$9:$Q$209&lt;&gt;""),--('Bejegyzések'!$R$9:$R$209="")))</s:f>
        <s:v/>
      </s:c>
    </s:row>
    <s:row r="71" ht="25" customHeight="1">
      <s:c r="A71" s="18" t="str">
        <s:f>IF(AND('Bejegyzések'!A71="BEJEGYZÉS",'Bejegyzések'!M71&lt;&gt;""),IF(SUMPRODUCT(--('Bejegyzések'!$M$9:M71='Bejegyzések'!M71),--('Bejegyzések'!$A$9:A71="BEJEGYZÉS"))=1,'Bejegyzések'!M71,""),"")</s:f>
        <s:v/>
      </s:c>
      <s:c r="B71" s="19" t="str">
        <s:f>IF($A71="","",SUMPRODUCT(--('Bejegyzések'!$M$9:$M$209=$A71),--('Bejegyzések'!$A$9:$A$209="BEJEGYZÉS"),--('Bejegyzések'!$R$9:$R$209="ha"),'Bejegyzések'!$Q$9:$Q$209))</s:f>
        <s:v/>
      </s:c>
      <s:c r="C71" s="19" t="str">
        <s:f>IF($A71="","",SUMPRODUCT(--('Bejegyzések'!$M$9:$M$209=$A71),--('Bejegyzések'!$A$9:$A$209="BEJEGYZÉS"),--('Bejegyzések'!$R$9:$R$209="acre"),'Bejegyzések'!$Q$9:$Q$209))</s:f>
        <s:v/>
      </s:c>
      <s:c r="D71" s="19" t="str">
        <s:f>IF($A71="","",SUMPRODUCT(--('Bejegyzések'!$M$9:$M$209=$A71),--('Bejegyzések'!$A$9:$A$209="BEJEGYZÉS"),--('Bejegyzések'!$R$9:$R$209="m²"),'Bejegyzések'!$Q$9:$Q$209))</s:f>
        <s:v/>
      </s:c>
      <s:c r="E71" s="20" t="str">
        <s:f>IF($A71="","",SUMPRODUCT(--('Bejegyzések'!$M$9:$M$209=$A71),--('Bejegyzések'!$A$9:$A$209="BEJEGYZÉS"),--('Bejegyzések'!$Q$9:$Q$209=""))+SUMPRODUCT(--('Bejegyzések'!$M$9:$M$209=$A71),--('Bejegyzések'!$A$9:$A$209="BEJEGYZÉS"),--('Bejegyzések'!$Q$9:$Q$209&lt;&gt;""),--('Bejegyzések'!$R$9:$R$209="")))</s:f>
        <s:v/>
      </s:c>
      <s:c r="F71" s="21" t="n"/>
      <s:c r="G71" s="18" t="str">
        <s:f>IF(AND('Bejegyzések'!A71="BEJEGYZÉS",'Bejegyzések'!J71&lt;&gt;""),IF(SUMPRODUCT(--('Bejegyzések'!$J$9:J71='Bejegyzések'!J71),--('Bejegyzések'!$A$9:A71="BEJEGYZÉS"))=1,'Bejegyzések'!J71,""),"")</s:f>
        <s:v/>
      </s:c>
      <s:c r="H71" s="19" t="str">
        <s:f>IF($G71="","",SUMPRODUCT(--('Bejegyzések'!$J$9:$J$209=$G71),--('Bejegyzések'!$A$9:$A$209="BEJEGYZÉS"),--('Bejegyzések'!$R$9:$R$209="ha"),'Bejegyzések'!$Q$9:$Q$209))</s:f>
        <s:v/>
      </s:c>
      <s:c r="I71" s="19" t="str">
        <s:f>IF($G71="","",SUMPRODUCT(--('Bejegyzések'!$J$9:$J$209=$G71),--('Bejegyzések'!$A$9:$A$209="BEJEGYZÉS"),--('Bejegyzések'!$R$9:$R$209="acre"),'Bejegyzések'!$Q$9:$Q$209))</s:f>
        <s:v/>
      </s:c>
      <s:c r="J71" s="19" t="str">
        <s:f>IF($G71="","",SUMPRODUCT(--('Bejegyzések'!$J$9:$J$209=$G71),--('Bejegyzések'!$A$9:$A$209="BEJEGYZÉS"),--('Bejegyzések'!$R$9:$R$209="m²"),'Bejegyzések'!$Q$9:$Q$209))</s:f>
        <s:v/>
      </s:c>
      <s:c r="K71" s="20" t="str">
        <s:f>IF($G71="","",SUMPRODUCT(--('Bejegyzések'!$J$9:$J$209=$G71),--('Bejegyzések'!$A$9:$A$209="BEJEGYZÉS"),--('Bejegyzések'!$Q$9:$Q$209=""))+SUMPRODUCT(--('Bejegyzések'!$J$9:$J$209=$G71),--('Bejegyzések'!$A$9:$A$209="BEJEGYZÉS"),--('Bejegyzések'!$Q$9:$Q$209&lt;&gt;""),--('Bejegyzések'!$R$9:$R$209="")))</s:f>
        <s:v/>
      </s:c>
    </s:row>
    <s:row r="72" ht="25" customHeight="1">
      <s:c r="A72" s="18" t="str">
        <s:f>IF(AND('Bejegyzések'!A72="BEJEGYZÉS",'Bejegyzések'!M72&lt;&gt;""),IF(SUMPRODUCT(--('Bejegyzések'!$M$9:M72='Bejegyzések'!M72),--('Bejegyzések'!$A$9:A72="BEJEGYZÉS"))=1,'Bejegyzések'!M72,""),"")</s:f>
        <s:v/>
      </s:c>
      <s:c r="B72" s="19" t="str">
        <s:f>IF($A72="","",SUMPRODUCT(--('Bejegyzések'!$M$9:$M$209=$A72),--('Bejegyzések'!$A$9:$A$209="BEJEGYZÉS"),--('Bejegyzések'!$R$9:$R$209="ha"),'Bejegyzések'!$Q$9:$Q$209))</s:f>
        <s:v/>
      </s:c>
      <s:c r="C72" s="19" t="str">
        <s:f>IF($A72="","",SUMPRODUCT(--('Bejegyzések'!$M$9:$M$209=$A72),--('Bejegyzések'!$A$9:$A$209="BEJEGYZÉS"),--('Bejegyzések'!$R$9:$R$209="acre"),'Bejegyzések'!$Q$9:$Q$209))</s:f>
        <s:v/>
      </s:c>
      <s:c r="D72" s="19" t="str">
        <s:f>IF($A72="","",SUMPRODUCT(--('Bejegyzések'!$M$9:$M$209=$A72),--('Bejegyzések'!$A$9:$A$209="BEJEGYZÉS"),--('Bejegyzések'!$R$9:$R$209="m²"),'Bejegyzések'!$Q$9:$Q$209))</s:f>
        <s:v/>
      </s:c>
      <s:c r="E72" s="20" t="str">
        <s:f>IF($A72="","",SUMPRODUCT(--('Bejegyzések'!$M$9:$M$209=$A72),--('Bejegyzések'!$A$9:$A$209="BEJEGYZÉS"),--('Bejegyzések'!$Q$9:$Q$209=""))+SUMPRODUCT(--('Bejegyzések'!$M$9:$M$209=$A72),--('Bejegyzések'!$A$9:$A$209="BEJEGYZÉS"),--('Bejegyzések'!$Q$9:$Q$209&lt;&gt;""),--('Bejegyzések'!$R$9:$R$209="")))</s:f>
        <s:v/>
      </s:c>
      <s:c r="F72" s="21" t="n"/>
      <s:c r="G72" s="18" t="str">
        <s:f>IF(AND('Bejegyzések'!A72="BEJEGYZÉS",'Bejegyzések'!J72&lt;&gt;""),IF(SUMPRODUCT(--('Bejegyzések'!$J$9:J72='Bejegyzések'!J72),--('Bejegyzések'!$A$9:A72="BEJEGYZÉS"))=1,'Bejegyzések'!J72,""),"")</s:f>
        <s:v/>
      </s:c>
      <s:c r="H72" s="19" t="str">
        <s:f>IF($G72="","",SUMPRODUCT(--('Bejegyzések'!$J$9:$J$209=$G72),--('Bejegyzések'!$A$9:$A$209="BEJEGYZÉS"),--('Bejegyzések'!$R$9:$R$209="ha"),'Bejegyzések'!$Q$9:$Q$209))</s:f>
        <s:v/>
      </s:c>
      <s:c r="I72" s="19" t="str">
        <s:f>IF($G72="","",SUMPRODUCT(--('Bejegyzések'!$J$9:$J$209=$G72),--('Bejegyzések'!$A$9:$A$209="BEJEGYZÉS"),--('Bejegyzések'!$R$9:$R$209="acre"),'Bejegyzések'!$Q$9:$Q$209))</s:f>
        <s:v/>
      </s:c>
      <s:c r="J72" s="19" t="str">
        <s:f>IF($G72="","",SUMPRODUCT(--('Bejegyzések'!$J$9:$J$209=$G72),--('Bejegyzések'!$A$9:$A$209="BEJEGYZÉS"),--('Bejegyzések'!$R$9:$R$209="m²"),'Bejegyzések'!$Q$9:$Q$209))</s:f>
        <s:v/>
      </s:c>
      <s:c r="K72" s="20" t="str">
        <s:f>IF($G72="","",SUMPRODUCT(--('Bejegyzések'!$J$9:$J$209=$G72),--('Bejegyzések'!$A$9:$A$209="BEJEGYZÉS"),--('Bejegyzések'!$Q$9:$Q$209=""))+SUMPRODUCT(--('Bejegyzések'!$J$9:$J$209=$G72),--('Bejegyzések'!$A$9:$A$209="BEJEGYZÉS"),--('Bejegyzések'!$Q$9:$Q$209&lt;&gt;""),--('Bejegyzések'!$R$9:$R$209="")))</s:f>
        <s:v/>
      </s:c>
    </s:row>
    <s:row r="73" ht="25" customHeight="1">
      <s:c r="A73" s="18" t="str">
        <s:f>IF(AND('Bejegyzések'!A73="BEJEGYZÉS",'Bejegyzések'!M73&lt;&gt;""),IF(SUMPRODUCT(--('Bejegyzések'!$M$9:M73='Bejegyzések'!M73),--('Bejegyzések'!$A$9:A73="BEJEGYZÉS"))=1,'Bejegyzések'!M73,""),"")</s:f>
        <s:v/>
      </s:c>
      <s:c r="B73" s="19" t="str">
        <s:f>IF($A73="","",SUMPRODUCT(--('Bejegyzések'!$M$9:$M$209=$A73),--('Bejegyzések'!$A$9:$A$209="BEJEGYZÉS"),--('Bejegyzések'!$R$9:$R$209="ha"),'Bejegyzések'!$Q$9:$Q$209))</s:f>
        <s:v/>
      </s:c>
      <s:c r="C73" s="19" t="str">
        <s:f>IF($A73="","",SUMPRODUCT(--('Bejegyzések'!$M$9:$M$209=$A73),--('Bejegyzések'!$A$9:$A$209="BEJEGYZÉS"),--('Bejegyzések'!$R$9:$R$209="acre"),'Bejegyzések'!$Q$9:$Q$209))</s:f>
        <s:v/>
      </s:c>
      <s:c r="D73" s="19" t="str">
        <s:f>IF($A73="","",SUMPRODUCT(--('Bejegyzések'!$M$9:$M$209=$A73),--('Bejegyzések'!$A$9:$A$209="BEJEGYZÉS"),--('Bejegyzések'!$R$9:$R$209="m²"),'Bejegyzések'!$Q$9:$Q$209))</s:f>
        <s:v/>
      </s:c>
      <s:c r="E73" s="20" t="str">
        <s:f>IF($A73="","",SUMPRODUCT(--('Bejegyzések'!$M$9:$M$209=$A73),--('Bejegyzések'!$A$9:$A$209="BEJEGYZÉS"),--('Bejegyzések'!$Q$9:$Q$209=""))+SUMPRODUCT(--('Bejegyzések'!$M$9:$M$209=$A73),--('Bejegyzések'!$A$9:$A$209="BEJEGYZÉS"),--('Bejegyzések'!$Q$9:$Q$209&lt;&gt;""),--('Bejegyzések'!$R$9:$R$209="")))</s:f>
        <s:v/>
      </s:c>
      <s:c r="F73" s="21" t="n"/>
      <s:c r="G73" s="18" t="str">
        <s:f>IF(AND('Bejegyzések'!A73="BEJEGYZÉS",'Bejegyzések'!J73&lt;&gt;""),IF(SUMPRODUCT(--('Bejegyzések'!$J$9:J73='Bejegyzések'!J73),--('Bejegyzések'!$A$9:A73="BEJEGYZÉS"))=1,'Bejegyzések'!J73,""),"")</s:f>
        <s:v/>
      </s:c>
      <s:c r="H73" s="19" t="str">
        <s:f>IF($G73="","",SUMPRODUCT(--('Bejegyzések'!$J$9:$J$209=$G73),--('Bejegyzések'!$A$9:$A$209="BEJEGYZÉS"),--('Bejegyzések'!$R$9:$R$209="ha"),'Bejegyzések'!$Q$9:$Q$209))</s:f>
        <s:v/>
      </s:c>
      <s:c r="I73" s="19" t="str">
        <s:f>IF($G73="","",SUMPRODUCT(--('Bejegyzések'!$J$9:$J$209=$G73),--('Bejegyzések'!$A$9:$A$209="BEJEGYZÉS"),--('Bejegyzések'!$R$9:$R$209="acre"),'Bejegyzések'!$Q$9:$Q$209))</s:f>
        <s:v/>
      </s:c>
      <s:c r="J73" s="19" t="str">
        <s:f>IF($G73="","",SUMPRODUCT(--('Bejegyzések'!$J$9:$J$209=$G73),--('Bejegyzések'!$A$9:$A$209="BEJEGYZÉS"),--('Bejegyzések'!$R$9:$R$209="m²"),'Bejegyzések'!$Q$9:$Q$209))</s:f>
        <s:v/>
      </s:c>
      <s:c r="K73" s="20" t="str">
        <s:f>IF($G73="","",SUMPRODUCT(--('Bejegyzések'!$J$9:$J$209=$G73),--('Bejegyzések'!$A$9:$A$209="BEJEGYZÉS"),--('Bejegyzések'!$Q$9:$Q$209=""))+SUMPRODUCT(--('Bejegyzések'!$J$9:$J$209=$G73),--('Bejegyzések'!$A$9:$A$209="BEJEGYZÉS"),--('Bejegyzések'!$Q$9:$Q$209&lt;&gt;""),--('Bejegyzések'!$R$9:$R$209="")))</s:f>
        <s:v/>
      </s:c>
    </s:row>
    <s:row r="74" ht="25" customHeight="1">
      <s:c r="A74" s="18" t="str">
        <s:f>IF(AND('Bejegyzések'!A74="BEJEGYZÉS",'Bejegyzések'!M74&lt;&gt;""),IF(SUMPRODUCT(--('Bejegyzések'!$M$9:M74='Bejegyzések'!M74),--('Bejegyzések'!$A$9:A74="BEJEGYZÉS"))=1,'Bejegyzések'!M74,""),"")</s:f>
        <s:v/>
      </s:c>
      <s:c r="B74" s="19" t="str">
        <s:f>IF($A74="","",SUMPRODUCT(--('Bejegyzések'!$M$9:$M$209=$A74),--('Bejegyzések'!$A$9:$A$209="BEJEGYZÉS"),--('Bejegyzések'!$R$9:$R$209="ha"),'Bejegyzések'!$Q$9:$Q$209))</s:f>
        <s:v/>
      </s:c>
      <s:c r="C74" s="19" t="str">
        <s:f>IF($A74="","",SUMPRODUCT(--('Bejegyzések'!$M$9:$M$209=$A74),--('Bejegyzések'!$A$9:$A$209="BEJEGYZÉS"),--('Bejegyzések'!$R$9:$R$209="acre"),'Bejegyzések'!$Q$9:$Q$209))</s:f>
        <s:v/>
      </s:c>
      <s:c r="D74" s="19" t="str">
        <s:f>IF($A74="","",SUMPRODUCT(--('Bejegyzések'!$M$9:$M$209=$A74),--('Bejegyzések'!$A$9:$A$209="BEJEGYZÉS"),--('Bejegyzések'!$R$9:$R$209="m²"),'Bejegyzések'!$Q$9:$Q$209))</s:f>
        <s:v/>
      </s:c>
      <s:c r="E74" s="20" t="str">
        <s:f>IF($A74="","",SUMPRODUCT(--('Bejegyzések'!$M$9:$M$209=$A74),--('Bejegyzések'!$A$9:$A$209="BEJEGYZÉS"),--('Bejegyzések'!$Q$9:$Q$209=""))+SUMPRODUCT(--('Bejegyzések'!$M$9:$M$209=$A74),--('Bejegyzések'!$A$9:$A$209="BEJEGYZÉS"),--('Bejegyzések'!$Q$9:$Q$209&lt;&gt;""),--('Bejegyzések'!$R$9:$R$209="")))</s:f>
        <s:v/>
      </s:c>
      <s:c r="F74" s="21" t="n"/>
      <s:c r="G74" s="18" t="str">
        <s:f>IF(AND('Bejegyzések'!A74="BEJEGYZÉS",'Bejegyzések'!J74&lt;&gt;""),IF(SUMPRODUCT(--('Bejegyzések'!$J$9:J74='Bejegyzések'!J74),--('Bejegyzések'!$A$9:A74="BEJEGYZÉS"))=1,'Bejegyzések'!J74,""),"")</s:f>
        <s:v/>
      </s:c>
      <s:c r="H74" s="19" t="str">
        <s:f>IF($G74="","",SUMPRODUCT(--('Bejegyzések'!$J$9:$J$209=$G74),--('Bejegyzések'!$A$9:$A$209="BEJEGYZÉS"),--('Bejegyzések'!$R$9:$R$209="ha"),'Bejegyzések'!$Q$9:$Q$209))</s:f>
        <s:v/>
      </s:c>
      <s:c r="I74" s="19" t="str">
        <s:f>IF($G74="","",SUMPRODUCT(--('Bejegyzések'!$J$9:$J$209=$G74),--('Bejegyzések'!$A$9:$A$209="BEJEGYZÉS"),--('Bejegyzések'!$R$9:$R$209="acre"),'Bejegyzések'!$Q$9:$Q$209))</s:f>
        <s:v/>
      </s:c>
      <s:c r="J74" s="19" t="str">
        <s:f>IF($G74="","",SUMPRODUCT(--('Bejegyzések'!$J$9:$J$209=$G74),--('Bejegyzések'!$A$9:$A$209="BEJEGYZÉS"),--('Bejegyzések'!$R$9:$R$209="m²"),'Bejegyzések'!$Q$9:$Q$209))</s:f>
        <s:v/>
      </s:c>
      <s:c r="K74" s="20" t="str">
        <s:f>IF($G74="","",SUMPRODUCT(--('Bejegyzések'!$J$9:$J$209=$G74),--('Bejegyzések'!$A$9:$A$209="BEJEGYZÉS"),--('Bejegyzések'!$Q$9:$Q$209=""))+SUMPRODUCT(--('Bejegyzések'!$J$9:$J$209=$G74),--('Bejegyzések'!$A$9:$A$209="BEJEGYZÉS"),--('Bejegyzések'!$Q$9:$Q$209&lt;&gt;""),--('Bejegyzések'!$R$9:$R$209="")))</s:f>
        <s:v/>
      </s:c>
    </s:row>
    <s:row r="75" ht="25" customHeight="1">
      <s:c r="A75" s="18" t="str">
        <s:f>IF(AND('Bejegyzések'!A75="BEJEGYZÉS",'Bejegyzések'!M75&lt;&gt;""),IF(SUMPRODUCT(--('Bejegyzések'!$M$9:M75='Bejegyzések'!M75),--('Bejegyzések'!$A$9:A75="BEJEGYZÉS"))=1,'Bejegyzések'!M75,""),"")</s:f>
        <s:v/>
      </s:c>
      <s:c r="B75" s="19" t="str">
        <s:f>IF($A75="","",SUMPRODUCT(--('Bejegyzések'!$M$9:$M$209=$A75),--('Bejegyzések'!$A$9:$A$209="BEJEGYZÉS"),--('Bejegyzések'!$R$9:$R$209="ha"),'Bejegyzések'!$Q$9:$Q$209))</s:f>
        <s:v/>
      </s:c>
      <s:c r="C75" s="19" t="str">
        <s:f>IF($A75="","",SUMPRODUCT(--('Bejegyzések'!$M$9:$M$209=$A75),--('Bejegyzések'!$A$9:$A$209="BEJEGYZÉS"),--('Bejegyzések'!$R$9:$R$209="acre"),'Bejegyzések'!$Q$9:$Q$209))</s:f>
        <s:v/>
      </s:c>
      <s:c r="D75" s="19" t="str">
        <s:f>IF($A75="","",SUMPRODUCT(--('Bejegyzések'!$M$9:$M$209=$A75),--('Bejegyzések'!$A$9:$A$209="BEJEGYZÉS"),--('Bejegyzések'!$R$9:$R$209="m²"),'Bejegyzések'!$Q$9:$Q$209))</s:f>
        <s:v/>
      </s:c>
      <s:c r="E75" s="20" t="str">
        <s:f>IF($A75="","",SUMPRODUCT(--('Bejegyzések'!$M$9:$M$209=$A75),--('Bejegyzések'!$A$9:$A$209="BEJEGYZÉS"),--('Bejegyzések'!$Q$9:$Q$209=""))+SUMPRODUCT(--('Bejegyzések'!$M$9:$M$209=$A75),--('Bejegyzések'!$A$9:$A$209="BEJEGYZÉS"),--('Bejegyzések'!$Q$9:$Q$209&lt;&gt;""),--('Bejegyzések'!$R$9:$R$209="")))</s:f>
        <s:v/>
      </s:c>
      <s:c r="F75" s="21" t="n"/>
      <s:c r="G75" s="18" t="str">
        <s:f>IF(AND('Bejegyzések'!A75="BEJEGYZÉS",'Bejegyzések'!J75&lt;&gt;""),IF(SUMPRODUCT(--('Bejegyzések'!$J$9:J75='Bejegyzések'!J75),--('Bejegyzések'!$A$9:A75="BEJEGYZÉS"))=1,'Bejegyzések'!J75,""),"")</s:f>
        <s:v/>
      </s:c>
      <s:c r="H75" s="19" t="str">
        <s:f>IF($G75="","",SUMPRODUCT(--('Bejegyzések'!$J$9:$J$209=$G75),--('Bejegyzések'!$A$9:$A$209="BEJEGYZÉS"),--('Bejegyzések'!$R$9:$R$209="ha"),'Bejegyzések'!$Q$9:$Q$209))</s:f>
        <s:v/>
      </s:c>
      <s:c r="I75" s="19" t="str">
        <s:f>IF($G75="","",SUMPRODUCT(--('Bejegyzések'!$J$9:$J$209=$G75),--('Bejegyzések'!$A$9:$A$209="BEJEGYZÉS"),--('Bejegyzések'!$R$9:$R$209="acre"),'Bejegyzések'!$Q$9:$Q$209))</s:f>
        <s:v/>
      </s:c>
      <s:c r="J75" s="19" t="str">
        <s:f>IF($G75="","",SUMPRODUCT(--('Bejegyzések'!$J$9:$J$209=$G75),--('Bejegyzések'!$A$9:$A$209="BEJEGYZÉS"),--('Bejegyzések'!$R$9:$R$209="m²"),'Bejegyzések'!$Q$9:$Q$209))</s:f>
        <s:v/>
      </s:c>
      <s:c r="K75" s="20" t="str">
        <s:f>IF($G75="","",SUMPRODUCT(--('Bejegyzések'!$J$9:$J$209=$G75),--('Bejegyzések'!$A$9:$A$209="BEJEGYZÉS"),--('Bejegyzések'!$Q$9:$Q$209=""))+SUMPRODUCT(--('Bejegyzések'!$J$9:$J$209=$G75),--('Bejegyzések'!$A$9:$A$209="BEJEGYZÉS"),--('Bejegyzések'!$Q$9:$Q$209&lt;&gt;""),--('Bejegyzések'!$R$9:$R$209="")))</s:f>
        <s:v/>
      </s:c>
    </s:row>
    <s:row r="76" ht="25" customHeight="1">
      <s:c r="A76" s="18" t="str">
        <s:f>IF(AND('Bejegyzések'!A76="BEJEGYZÉS",'Bejegyzések'!M76&lt;&gt;""),IF(SUMPRODUCT(--('Bejegyzések'!$M$9:M76='Bejegyzések'!M76),--('Bejegyzések'!$A$9:A76="BEJEGYZÉS"))=1,'Bejegyzések'!M76,""),"")</s:f>
        <s:v/>
      </s:c>
      <s:c r="B76" s="19" t="str">
        <s:f>IF($A76="","",SUMPRODUCT(--('Bejegyzések'!$M$9:$M$209=$A76),--('Bejegyzések'!$A$9:$A$209="BEJEGYZÉS"),--('Bejegyzések'!$R$9:$R$209="ha"),'Bejegyzések'!$Q$9:$Q$209))</s:f>
        <s:v/>
      </s:c>
      <s:c r="C76" s="19" t="str">
        <s:f>IF($A76="","",SUMPRODUCT(--('Bejegyzések'!$M$9:$M$209=$A76),--('Bejegyzések'!$A$9:$A$209="BEJEGYZÉS"),--('Bejegyzések'!$R$9:$R$209="acre"),'Bejegyzések'!$Q$9:$Q$209))</s:f>
        <s:v/>
      </s:c>
      <s:c r="D76" s="19" t="str">
        <s:f>IF($A76="","",SUMPRODUCT(--('Bejegyzések'!$M$9:$M$209=$A76),--('Bejegyzések'!$A$9:$A$209="BEJEGYZÉS"),--('Bejegyzések'!$R$9:$R$209="m²"),'Bejegyzések'!$Q$9:$Q$209))</s:f>
        <s:v/>
      </s:c>
      <s:c r="E76" s="20" t="str">
        <s:f>IF($A76="","",SUMPRODUCT(--('Bejegyzések'!$M$9:$M$209=$A76),--('Bejegyzések'!$A$9:$A$209="BEJEGYZÉS"),--('Bejegyzések'!$Q$9:$Q$209=""))+SUMPRODUCT(--('Bejegyzések'!$M$9:$M$209=$A76),--('Bejegyzések'!$A$9:$A$209="BEJEGYZÉS"),--('Bejegyzések'!$Q$9:$Q$209&lt;&gt;""),--('Bejegyzések'!$R$9:$R$209="")))</s:f>
        <s:v/>
      </s:c>
      <s:c r="F76" s="21" t="n"/>
      <s:c r="G76" s="18" t="str">
        <s:f>IF(AND('Bejegyzések'!A76="BEJEGYZÉS",'Bejegyzések'!J76&lt;&gt;""),IF(SUMPRODUCT(--('Bejegyzések'!$J$9:J76='Bejegyzések'!J76),--('Bejegyzések'!$A$9:A76="BEJEGYZÉS"))=1,'Bejegyzések'!J76,""),"")</s:f>
        <s:v/>
      </s:c>
      <s:c r="H76" s="19" t="str">
        <s:f>IF($G76="","",SUMPRODUCT(--('Bejegyzések'!$J$9:$J$209=$G76),--('Bejegyzések'!$A$9:$A$209="BEJEGYZÉS"),--('Bejegyzések'!$R$9:$R$209="ha"),'Bejegyzések'!$Q$9:$Q$209))</s:f>
        <s:v/>
      </s:c>
      <s:c r="I76" s="19" t="str">
        <s:f>IF($G76="","",SUMPRODUCT(--('Bejegyzések'!$J$9:$J$209=$G76),--('Bejegyzések'!$A$9:$A$209="BEJEGYZÉS"),--('Bejegyzések'!$R$9:$R$209="acre"),'Bejegyzések'!$Q$9:$Q$209))</s:f>
        <s:v/>
      </s:c>
      <s:c r="J76" s="19" t="str">
        <s:f>IF($G76="","",SUMPRODUCT(--('Bejegyzések'!$J$9:$J$209=$G76),--('Bejegyzések'!$A$9:$A$209="BEJEGYZÉS"),--('Bejegyzések'!$R$9:$R$209="m²"),'Bejegyzések'!$Q$9:$Q$209))</s:f>
        <s:v/>
      </s:c>
      <s:c r="K76" s="20" t="str">
        <s:f>IF($G76="","",SUMPRODUCT(--('Bejegyzések'!$J$9:$J$209=$G76),--('Bejegyzések'!$A$9:$A$209="BEJEGYZÉS"),--('Bejegyzések'!$Q$9:$Q$209=""))+SUMPRODUCT(--('Bejegyzések'!$J$9:$J$209=$G76),--('Bejegyzések'!$A$9:$A$209="BEJEGYZÉS"),--('Bejegyzések'!$Q$9:$Q$209&lt;&gt;""),--('Bejegyzések'!$R$9:$R$209="")))</s:f>
        <s:v/>
      </s:c>
    </s:row>
    <s:row r="77" ht="25" customHeight="1">
      <s:c r="A77" s="18" t="str">
        <s:f>IF(AND('Bejegyzések'!A77="BEJEGYZÉS",'Bejegyzések'!M77&lt;&gt;""),IF(SUMPRODUCT(--('Bejegyzések'!$M$9:M77='Bejegyzések'!M77),--('Bejegyzések'!$A$9:A77="BEJEGYZÉS"))=1,'Bejegyzések'!M77,""),"")</s:f>
        <s:v/>
      </s:c>
      <s:c r="B77" s="19" t="str">
        <s:f>IF($A77="","",SUMPRODUCT(--('Bejegyzések'!$M$9:$M$209=$A77),--('Bejegyzések'!$A$9:$A$209="BEJEGYZÉS"),--('Bejegyzések'!$R$9:$R$209="ha"),'Bejegyzések'!$Q$9:$Q$209))</s:f>
        <s:v/>
      </s:c>
      <s:c r="C77" s="19" t="str">
        <s:f>IF($A77="","",SUMPRODUCT(--('Bejegyzések'!$M$9:$M$209=$A77),--('Bejegyzések'!$A$9:$A$209="BEJEGYZÉS"),--('Bejegyzések'!$R$9:$R$209="acre"),'Bejegyzések'!$Q$9:$Q$209))</s:f>
        <s:v/>
      </s:c>
      <s:c r="D77" s="19" t="str">
        <s:f>IF($A77="","",SUMPRODUCT(--('Bejegyzések'!$M$9:$M$209=$A77),--('Bejegyzések'!$A$9:$A$209="BEJEGYZÉS"),--('Bejegyzések'!$R$9:$R$209="m²"),'Bejegyzések'!$Q$9:$Q$209))</s:f>
        <s:v/>
      </s:c>
      <s:c r="E77" s="20" t="str">
        <s:f>IF($A77="","",SUMPRODUCT(--('Bejegyzések'!$M$9:$M$209=$A77),--('Bejegyzések'!$A$9:$A$209="BEJEGYZÉS"),--('Bejegyzések'!$Q$9:$Q$209=""))+SUMPRODUCT(--('Bejegyzések'!$M$9:$M$209=$A77),--('Bejegyzések'!$A$9:$A$209="BEJEGYZÉS"),--('Bejegyzések'!$Q$9:$Q$209&lt;&gt;""),--('Bejegyzések'!$R$9:$R$209="")))</s:f>
        <s:v/>
      </s:c>
      <s:c r="F77" s="21" t="n"/>
      <s:c r="G77" s="18" t="str">
        <s:f>IF(AND('Bejegyzések'!A77="BEJEGYZÉS",'Bejegyzések'!J77&lt;&gt;""),IF(SUMPRODUCT(--('Bejegyzések'!$J$9:J77='Bejegyzések'!J77),--('Bejegyzések'!$A$9:A77="BEJEGYZÉS"))=1,'Bejegyzések'!J77,""),"")</s:f>
        <s:v/>
      </s:c>
      <s:c r="H77" s="19" t="str">
        <s:f>IF($G77="","",SUMPRODUCT(--('Bejegyzések'!$J$9:$J$209=$G77),--('Bejegyzések'!$A$9:$A$209="BEJEGYZÉS"),--('Bejegyzések'!$R$9:$R$209="ha"),'Bejegyzések'!$Q$9:$Q$209))</s:f>
        <s:v/>
      </s:c>
      <s:c r="I77" s="19" t="str">
        <s:f>IF($G77="","",SUMPRODUCT(--('Bejegyzések'!$J$9:$J$209=$G77),--('Bejegyzések'!$A$9:$A$209="BEJEGYZÉS"),--('Bejegyzések'!$R$9:$R$209="acre"),'Bejegyzések'!$Q$9:$Q$209))</s:f>
        <s:v/>
      </s:c>
      <s:c r="J77" s="19" t="str">
        <s:f>IF($G77="","",SUMPRODUCT(--('Bejegyzések'!$J$9:$J$209=$G77),--('Bejegyzések'!$A$9:$A$209="BEJEGYZÉS"),--('Bejegyzések'!$R$9:$R$209="m²"),'Bejegyzések'!$Q$9:$Q$209))</s:f>
        <s:v/>
      </s:c>
      <s:c r="K77" s="20" t="str">
        <s:f>IF($G77="","",SUMPRODUCT(--('Bejegyzések'!$J$9:$J$209=$G77),--('Bejegyzések'!$A$9:$A$209="BEJEGYZÉS"),--('Bejegyzések'!$Q$9:$Q$209=""))+SUMPRODUCT(--('Bejegyzések'!$J$9:$J$209=$G77),--('Bejegyzések'!$A$9:$A$209="BEJEGYZÉS"),--('Bejegyzések'!$Q$9:$Q$209&lt;&gt;""),--('Bejegyzések'!$R$9:$R$209="")))</s:f>
        <s:v/>
      </s:c>
    </s:row>
    <s:row r="78" ht="25" customHeight="1">
      <s:c r="A78" s="18" t="str">
        <s:f>IF(AND('Bejegyzések'!A78="BEJEGYZÉS",'Bejegyzések'!M78&lt;&gt;""),IF(SUMPRODUCT(--('Bejegyzések'!$M$9:M78='Bejegyzések'!M78),--('Bejegyzések'!$A$9:A78="BEJEGYZÉS"))=1,'Bejegyzések'!M78,""),"")</s:f>
        <s:v/>
      </s:c>
      <s:c r="B78" s="19" t="str">
        <s:f>IF($A78="","",SUMPRODUCT(--('Bejegyzések'!$M$9:$M$209=$A78),--('Bejegyzések'!$A$9:$A$209="BEJEGYZÉS"),--('Bejegyzések'!$R$9:$R$209="ha"),'Bejegyzések'!$Q$9:$Q$209))</s:f>
        <s:v/>
      </s:c>
      <s:c r="C78" s="19" t="str">
        <s:f>IF($A78="","",SUMPRODUCT(--('Bejegyzések'!$M$9:$M$209=$A78),--('Bejegyzések'!$A$9:$A$209="BEJEGYZÉS"),--('Bejegyzések'!$R$9:$R$209="acre"),'Bejegyzések'!$Q$9:$Q$209))</s:f>
        <s:v/>
      </s:c>
      <s:c r="D78" s="19" t="str">
        <s:f>IF($A78="","",SUMPRODUCT(--('Bejegyzések'!$M$9:$M$209=$A78),--('Bejegyzések'!$A$9:$A$209="BEJEGYZÉS"),--('Bejegyzések'!$R$9:$R$209="m²"),'Bejegyzések'!$Q$9:$Q$209))</s:f>
        <s:v/>
      </s:c>
      <s:c r="E78" s="20" t="str">
        <s:f>IF($A78="","",SUMPRODUCT(--('Bejegyzések'!$M$9:$M$209=$A78),--('Bejegyzések'!$A$9:$A$209="BEJEGYZÉS"),--('Bejegyzések'!$Q$9:$Q$209=""))+SUMPRODUCT(--('Bejegyzések'!$M$9:$M$209=$A78),--('Bejegyzések'!$A$9:$A$209="BEJEGYZÉS"),--('Bejegyzések'!$Q$9:$Q$209&lt;&gt;""),--('Bejegyzések'!$R$9:$R$209="")))</s:f>
        <s:v/>
      </s:c>
      <s:c r="F78" s="21" t="n"/>
      <s:c r="G78" s="18" t="str">
        <s:f>IF(AND('Bejegyzések'!A78="BEJEGYZÉS",'Bejegyzések'!J78&lt;&gt;""),IF(SUMPRODUCT(--('Bejegyzések'!$J$9:J78='Bejegyzések'!J78),--('Bejegyzések'!$A$9:A78="BEJEGYZÉS"))=1,'Bejegyzések'!J78,""),"")</s:f>
        <s:v/>
      </s:c>
      <s:c r="H78" s="19" t="str">
        <s:f>IF($G78="","",SUMPRODUCT(--('Bejegyzések'!$J$9:$J$209=$G78),--('Bejegyzések'!$A$9:$A$209="BEJEGYZÉS"),--('Bejegyzések'!$R$9:$R$209="ha"),'Bejegyzések'!$Q$9:$Q$209))</s:f>
        <s:v/>
      </s:c>
      <s:c r="I78" s="19" t="str">
        <s:f>IF($G78="","",SUMPRODUCT(--('Bejegyzések'!$J$9:$J$209=$G78),--('Bejegyzések'!$A$9:$A$209="BEJEGYZÉS"),--('Bejegyzések'!$R$9:$R$209="acre"),'Bejegyzések'!$Q$9:$Q$209))</s:f>
        <s:v/>
      </s:c>
      <s:c r="J78" s="19" t="str">
        <s:f>IF($G78="","",SUMPRODUCT(--('Bejegyzések'!$J$9:$J$209=$G78),--('Bejegyzések'!$A$9:$A$209="BEJEGYZÉS"),--('Bejegyzések'!$R$9:$R$209="m²"),'Bejegyzések'!$Q$9:$Q$209))</s:f>
        <s:v/>
      </s:c>
      <s:c r="K78" s="20" t="str">
        <s:f>IF($G78="","",SUMPRODUCT(--('Bejegyzések'!$J$9:$J$209=$G78),--('Bejegyzések'!$A$9:$A$209="BEJEGYZÉS"),--('Bejegyzések'!$Q$9:$Q$209=""))+SUMPRODUCT(--('Bejegyzések'!$J$9:$J$209=$G78),--('Bejegyzések'!$A$9:$A$209="BEJEGYZÉS"),--('Bejegyzések'!$Q$9:$Q$209&lt;&gt;""),--('Bejegyzések'!$R$9:$R$209="")))</s:f>
        <s:v/>
      </s:c>
    </s:row>
    <s:row r="79" ht="25" customHeight="1">
      <s:c r="A79" s="18" t="str">
        <s:f>IF(AND('Bejegyzések'!A79="BEJEGYZÉS",'Bejegyzések'!M79&lt;&gt;""),IF(SUMPRODUCT(--('Bejegyzések'!$M$9:M79='Bejegyzések'!M79),--('Bejegyzések'!$A$9:A79="BEJEGYZÉS"))=1,'Bejegyzések'!M79,""),"")</s:f>
        <s:v/>
      </s:c>
      <s:c r="B79" s="19" t="str">
        <s:f>IF($A79="","",SUMPRODUCT(--('Bejegyzések'!$M$9:$M$209=$A79),--('Bejegyzések'!$A$9:$A$209="BEJEGYZÉS"),--('Bejegyzések'!$R$9:$R$209="ha"),'Bejegyzések'!$Q$9:$Q$209))</s:f>
        <s:v/>
      </s:c>
      <s:c r="C79" s="19" t="str">
        <s:f>IF($A79="","",SUMPRODUCT(--('Bejegyzések'!$M$9:$M$209=$A79),--('Bejegyzések'!$A$9:$A$209="BEJEGYZÉS"),--('Bejegyzések'!$R$9:$R$209="acre"),'Bejegyzések'!$Q$9:$Q$209))</s:f>
        <s:v/>
      </s:c>
      <s:c r="D79" s="19" t="str">
        <s:f>IF($A79="","",SUMPRODUCT(--('Bejegyzések'!$M$9:$M$209=$A79),--('Bejegyzések'!$A$9:$A$209="BEJEGYZÉS"),--('Bejegyzések'!$R$9:$R$209="m²"),'Bejegyzések'!$Q$9:$Q$209))</s:f>
        <s:v/>
      </s:c>
      <s:c r="E79" s="20" t="str">
        <s:f>IF($A79="","",SUMPRODUCT(--('Bejegyzések'!$M$9:$M$209=$A79),--('Bejegyzések'!$A$9:$A$209="BEJEGYZÉS"),--('Bejegyzések'!$Q$9:$Q$209=""))+SUMPRODUCT(--('Bejegyzések'!$M$9:$M$209=$A79),--('Bejegyzések'!$A$9:$A$209="BEJEGYZÉS"),--('Bejegyzések'!$Q$9:$Q$209&lt;&gt;""),--('Bejegyzések'!$R$9:$R$209="")))</s:f>
        <s:v/>
      </s:c>
      <s:c r="F79" s="21" t="n"/>
      <s:c r="G79" s="18" t="str">
        <s:f>IF(AND('Bejegyzések'!A79="BEJEGYZÉS",'Bejegyzések'!J79&lt;&gt;""),IF(SUMPRODUCT(--('Bejegyzések'!$J$9:J79='Bejegyzések'!J79),--('Bejegyzések'!$A$9:A79="BEJEGYZÉS"))=1,'Bejegyzések'!J79,""),"")</s:f>
        <s:v/>
      </s:c>
      <s:c r="H79" s="19" t="str">
        <s:f>IF($G79="","",SUMPRODUCT(--('Bejegyzések'!$J$9:$J$209=$G79),--('Bejegyzések'!$A$9:$A$209="BEJEGYZÉS"),--('Bejegyzések'!$R$9:$R$209="ha"),'Bejegyzések'!$Q$9:$Q$209))</s:f>
        <s:v/>
      </s:c>
      <s:c r="I79" s="19" t="str">
        <s:f>IF($G79="","",SUMPRODUCT(--('Bejegyzések'!$J$9:$J$209=$G79),--('Bejegyzések'!$A$9:$A$209="BEJEGYZÉS"),--('Bejegyzések'!$R$9:$R$209="acre"),'Bejegyzések'!$Q$9:$Q$209))</s:f>
        <s:v/>
      </s:c>
      <s:c r="J79" s="19" t="str">
        <s:f>IF($G79="","",SUMPRODUCT(--('Bejegyzések'!$J$9:$J$209=$G79),--('Bejegyzések'!$A$9:$A$209="BEJEGYZÉS"),--('Bejegyzések'!$R$9:$R$209="m²"),'Bejegyzések'!$Q$9:$Q$209))</s:f>
        <s:v/>
      </s:c>
      <s:c r="K79" s="20" t="str">
        <s:f>IF($G79="","",SUMPRODUCT(--('Bejegyzések'!$J$9:$J$209=$G79),--('Bejegyzések'!$A$9:$A$209="BEJEGYZÉS"),--('Bejegyzések'!$Q$9:$Q$209=""))+SUMPRODUCT(--('Bejegyzések'!$J$9:$J$209=$G79),--('Bejegyzések'!$A$9:$A$209="BEJEGYZÉS"),--('Bejegyzések'!$Q$9:$Q$209&lt;&gt;""),--('Bejegyzések'!$R$9:$R$209="")))</s:f>
        <s:v/>
      </s:c>
    </s:row>
    <s:row r="80" ht="25" customHeight="1">
      <s:c r="A80" s="18" t="str">
        <s:f>IF(AND('Bejegyzések'!A80="BEJEGYZÉS",'Bejegyzések'!M80&lt;&gt;""),IF(SUMPRODUCT(--('Bejegyzések'!$M$9:M80='Bejegyzések'!M80),--('Bejegyzések'!$A$9:A80="BEJEGYZÉS"))=1,'Bejegyzések'!M80,""),"")</s:f>
        <s:v/>
      </s:c>
      <s:c r="B80" s="19" t="str">
        <s:f>IF($A80="","",SUMPRODUCT(--('Bejegyzések'!$M$9:$M$209=$A80),--('Bejegyzések'!$A$9:$A$209="BEJEGYZÉS"),--('Bejegyzések'!$R$9:$R$209="ha"),'Bejegyzések'!$Q$9:$Q$209))</s:f>
        <s:v/>
      </s:c>
      <s:c r="C80" s="19" t="str">
        <s:f>IF($A80="","",SUMPRODUCT(--('Bejegyzések'!$M$9:$M$209=$A80),--('Bejegyzések'!$A$9:$A$209="BEJEGYZÉS"),--('Bejegyzések'!$R$9:$R$209="acre"),'Bejegyzések'!$Q$9:$Q$209))</s:f>
        <s:v/>
      </s:c>
      <s:c r="D80" s="19" t="str">
        <s:f>IF($A80="","",SUMPRODUCT(--('Bejegyzések'!$M$9:$M$209=$A80),--('Bejegyzések'!$A$9:$A$209="BEJEGYZÉS"),--('Bejegyzések'!$R$9:$R$209="m²"),'Bejegyzések'!$Q$9:$Q$209))</s:f>
        <s:v/>
      </s:c>
      <s:c r="E80" s="20" t="str">
        <s:f>IF($A80="","",SUMPRODUCT(--('Bejegyzések'!$M$9:$M$209=$A80),--('Bejegyzések'!$A$9:$A$209="BEJEGYZÉS"),--('Bejegyzések'!$Q$9:$Q$209=""))+SUMPRODUCT(--('Bejegyzések'!$M$9:$M$209=$A80),--('Bejegyzések'!$A$9:$A$209="BEJEGYZÉS"),--('Bejegyzések'!$Q$9:$Q$209&lt;&gt;""),--('Bejegyzések'!$R$9:$R$209="")))</s:f>
        <s:v/>
      </s:c>
      <s:c r="F80" s="21" t="n"/>
      <s:c r="G80" s="18" t="str">
        <s:f>IF(AND('Bejegyzések'!A80="BEJEGYZÉS",'Bejegyzések'!J80&lt;&gt;""),IF(SUMPRODUCT(--('Bejegyzések'!$J$9:J80='Bejegyzések'!J80),--('Bejegyzések'!$A$9:A80="BEJEGYZÉS"))=1,'Bejegyzések'!J80,""),"")</s:f>
        <s:v/>
      </s:c>
      <s:c r="H80" s="19" t="str">
        <s:f>IF($G80="","",SUMPRODUCT(--('Bejegyzések'!$J$9:$J$209=$G80),--('Bejegyzések'!$A$9:$A$209="BEJEGYZÉS"),--('Bejegyzések'!$R$9:$R$209="ha"),'Bejegyzések'!$Q$9:$Q$209))</s:f>
        <s:v/>
      </s:c>
      <s:c r="I80" s="19" t="str">
        <s:f>IF($G80="","",SUMPRODUCT(--('Bejegyzések'!$J$9:$J$209=$G80),--('Bejegyzések'!$A$9:$A$209="BEJEGYZÉS"),--('Bejegyzések'!$R$9:$R$209="acre"),'Bejegyzések'!$Q$9:$Q$209))</s:f>
        <s:v/>
      </s:c>
      <s:c r="J80" s="19" t="str">
        <s:f>IF($G80="","",SUMPRODUCT(--('Bejegyzések'!$J$9:$J$209=$G80),--('Bejegyzések'!$A$9:$A$209="BEJEGYZÉS"),--('Bejegyzések'!$R$9:$R$209="m²"),'Bejegyzések'!$Q$9:$Q$209))</s:f>
        <s:v/>
      </s:c>
      <s:c r="K80" s="20" t="str">
        <s:f>IF($G80="","",SUMPRODUCT(--('Bejegyzések'!$J$9:$J$209=$G80),--('Bejegyzések'!$A$9:$A$209="BEJEGYZÉS"),--('Bejegyzések'!$Q$9:$Q$209=""))+SUMPRODUCT(--('Bejegyzések'!$J$9:$J$209=$G80),--('Bejegyzések'!$A$9:$A$209="BEJEGYZÉS"),--('Bejegyzések'!$Q$9:$Q$209&lt;&gt;""),--('Bejegyzések'!$R$9:$R$209="")))</s:f>
        <s:v/>
      </s:c>
    </s:row>
    <s:row r="81" ht="25" customHeight="1">
      <s:c r="A81" s="18" t="str">
        <s:f>IF(AND('Bejegyzések'!A81="BEJEGYZÉS",'Bejegyzések'!M81&lt;&gt;""),IF(SUMPRODUCT(--('Bejegyzések'!$M$9:M81='Bejegyzések'!M81),--('Bejegyzések'!$A$9:A81="BEJEGYZÉS"))=1,'Bejegyzések'!M81,""),"")</s:f>
        <s:v/>
      </s:c>
      <s:c r="B81" s="19" t="str">
        <s:f>IF($A81="","",SUMPRODUCT(--('Bejegyzések'!$M$9:$M$209=$A81),--('Bejegyzések'!$A$9:$A$209="BEJEGYZÉS"),--('Bejegyzések'!$R$9:$R$209="ha"),'Bejegyzések'!$Q$9:$Q$209))</s:f>
        <s:v/>
      </s:c>
      <s:c r="C81" s="19" t="str">
        <s:f>IF($A81="","",SUMPRODUCT(--('Bejegyzések'!$M$9:$M$209=$A81),--('Bejegyzések'!$A$9:$A$209="BEJEGYZÉS"),--('Bejegyzések'!$R$9:$R$209="acre"),'Bejegyzések'!$Q$9:$Q$209))</s:f>
        <s:v/>
      </s:c>
      <s:c r="D81" s="19" t="str">
        <s:f>IF($A81="","",SUMPRODUCT(--('Bejegyzések'!$M$9:$M$209=$A81),--('Bejegyzések'!$A$9:$A$209="BEJEGYZÉS"),--('Bejegyzések'!$R$9:$R$209="m²"),'Bejegyzések'!$Q$9:$Q$209))</s:f>
        <s:v/>
      </s:c>
      <s:c r="E81" s="20" t="str">
        <s:f>IF($A81="","",SUMPRODUCT(--('Bejegyzések'!$M$9:$M$209=$A81),--('Bejegyzések'!$A$9:$A$209="BEJEGYZÉS"),--('Bejegyzések'!$Q$9:$Q$209=""))+SUMPRODUCT(--('Bejegyzések'!$M$9:$M$209=$A81),--('Bejegyzések'!$A$9:$A$209="BEJEGYZÉS"),--('Bejegyzések'!$Q$9:$Q$209&lt;&gt;""),--('Bejegyzések'!$R$9:$R$209="")))</s:f>
        <s:v/>
      </s:c>
      <s:c r="F81" s="21" t="n"/>
      <s:c r="G81" s="18" t="str">
        <s:f>IF(AND('Bejegyzések'!A81="BEJEGYZÉS",'Bejegyzések'!J81&lt;&gt;""),IF(SUMPRODUCT(--('Bejegyzések'!$J$9:J81='Bejegyzések'!J81),--('Bejegyzések'!$A$9:A81="BEJEGYZÉS"))=1,'Bejegyzések'!J81,""),"")</s:f>
        <s:v/>
      </s:c>
      <s:c r="H81" s="19" t="str">
        <s:f>IF($G81="","",SUMPRODUCT(--('Bejegyzések'!$J$9:$J$209=$G81),--('Bejegyzések'!$A$9:$A$209="BEJEGYZÉS"),--('Bejegyzések'!$R$9:$R$209="ha"),'Bejegyzések'!$Q$9:$Q$209))</s:f>
        <s:v/>
      </s:c>
      <s:c r="I81" s="19" t="str">
        <s:f>IF($G81="","",SUMPRODUCT(--('Bejegyzések'!$J$9:$J$209=$G81),--('Bejegyzések'!$A$9:$A$209="BEJEGYZÉS"),--('Bejegyzések'!$R$9:$R$209="acre"),'Bejegyzések'!$Q$9:$Q$209))</s:f>
        <s:v/>
      </s:c>
      <s:c r="J81" s="19" t="str">
        <s:f>IF($G81="","",SUMPRODUCT(--('Bejegyzések'!$J$9:$J$209=$G81),--('Bejegyzések'!$A$9:$A$209="BEJEGYZÉS"),--('Bejegyzések'!$R$9:$R$209="m²"),'Bejegyzések'!$Q$9:$Q$209))</s:f>
        <s:v/>
      </s:c>
      <s:c r="K81" s="20" t="str">
        <s:f>IF($G81="","",SUMPRODUCT(--('Bejegyzések'!$J$9:$J$209=$G81),--('Bejegyzések'!$A$9:$A$209="BEJEGYZÉS"),--('Bejegyzések'!$Q$9:$Q$209=""))+SUMPRODUCT(--('Bejegyzések'!$J$9:$J$209=$G81),--('Bejegyzések'!$A$9:$A$209="BEJEGYZÉS"),--('Bejegyzések'!$Q$9:$Q$209&lt;&gt;""),--('Bejegyzések'!$R$9:$R$209="")))</s:f>
        <s:v/>
      </s:c>
    </s:row>
    <s:row r="82" ht="25" customHeight="1">
      <s:c r="A82" s="18" t="str">
        <s:f>IF(AND('Bejegyzések'!A82="BEJEGYZÉS",'Bejegyzések'!M82&lt;&gt;""),IF(SUMPRODUCT(--('Bejegyzések'!$M$9:M82='Bejegyzések'!M82),--('Bejegyzések'!$A$9:A82="BEJEGYZÉS"))=1,'Bejegyzések'!M82,""),"")</s:f>
        <s:v/>
      </s:c>
      <s:c r="B82" s="19" t="str">
        <s:f>IF($A82="","",SUMPRODUCT(--('Bejegyzések'!$M$9:$M$209=$A82),--('Bejegyzések'!$A$9:$A$209="BEJEGYZÉS"),--('Bejegyzések'!$R$9:$R$209="ha"),'Bejegyzések'!$Q$9:$Q$209))</s:f>
        <s:v/>
      </s:c>
      <s:c r="C82" s="19" t="str">
        <s:f>IF($A82="","",SUMPRODUCT(--('Bejegyzések'!$M$9:$M$209=$A82),--('Bejegyzések'!$A$9:$A$209="BEJEGYZÉS"),--('Bejegyzések'!$R$9:$R$209="acre"),'Bejegyzések'!$Q$9:$Q$209))</s:f>
        <s:v/>
      </s:c>
      <s:c r="D82" s="19" t="str">
        <s:f>IF($A82="","",SUMPRODUCT(--('Bejegyzések'!$M$9:$M$209=$A82),--('Bejegyzések'!$A$9:$A$209="BEJEGYZÉS"),--('Bejegyzések'!$R$9:$R$209="m²"),'Bejegyzések'!$Q$9:$Q$209))</s:f>
        <s:v/>
      </s:c>
      <s:c r="E82" s="20" t="str">
        <s:f>IF($A82="","",SUMPRODUCT(--('Bejegyzések'!$M$9:$M$209=$A82),--('Bejegyzések'!$A$9:$A$209="BEJEGYZÉS"),--('Bejegyzések'!$Q$9:$Q$209=""))+SUMPRODUCT(--('Bejegyzések'!$M$9:$M$209=$A82),--('Bejegyzések'!$A$9:$A$209="BEJEGYZÉS"),--('Bejegyzések'!$Q$9:$Q$209&lt;&gt;""),--('Bejegyzések'!$R$9:$R$209="")))</s:f>
        <s:v/>
      </s:c>
      <s:c r="F82" s="21" t="n"/>
      <s:c r="G82" s="18" t="str">
        <s:f>IF(AND('Bejegyzések'!A82="BEJEGYZÉS",'Bejegyzések'!J82&lt;&gt;""),IF(SUMPRODUCT(--('Bejegyzések'!$J$9:J82='Bejegyzések'!J82),--('Bejegyzések'!$A$9:A82="BEJEGYZÉS"))=1,'Bejegyzések'!J82,""),"")</s:f>
        <s:v/>
      </s:c>
      <s:c r="H82" s="19" t="str">
        <s:f>IF($G82="","",SUMPRODUCT(--('Bejegyzések'!$J$9:$J$209=$G82),--('Bejegyzések'!$A$9:$A$209="BEJEGYZÉS"),--('Bejegyzések'!$R$9:$R$209="ha"),'Bejegyzések'!$Q$9:$Q$209))</s:f>
        <s:v/>
      </s:c>
      <s:c r="I82" s="19" t="str">
        <s:f>IF($G82="","",SUMPRODUCT(--('Bejegyzések'!$J$9:$J$209=$G82),--('Bejegyzések'!$A$9:$A$209="BEJEGYZÉS"),--('Bejegyzések'!$R$9:$R$209="acre"),'Bejegyzések'!$Q$9:$Q$209))</s:f>
        <s:v/>
      </s:c>
      <s:c r="J82" s="19" t="str">
        <s:f>IF($G82="","",SUMPRODUCT(--('Bejegyzések'!$J$9:$J$209=$G82),--('Bejegyzések'!$A$9:$A$209="BEJEGYZÉS"),--('Bejegyzések'!$R$9:$R$209="m²"),'Bejegyzések'!$Q$9:$Q$209))</s:f>
        <s:v/>
      </s:c>
      <s:c r="K82" s="20" t="str">
        <s:f>IF($G82="","",SUMPRODUCT(--('Bejegyzések'!$J$9:$J$209=$G82),--('Bejegyzések'!$A$9:$A$209="BEJEGYZÉS"),--('Bejegyzések'!$Q$9:$Q$209=""))+SUMPRODUCT(--('Bejegyzések'!$J$9:$J$209=$G82),--('Bejegyzések'!$A$9:$A$209="BEJEGYZÉS"),--('Bejegyzések'!$Q$9:$Q$209&lt;&gt;""),--('Bejegyzések'!$R$9:$R$209="")))</s:f>
        <s:v/>
      </s:c>
    </s:row>
    <s:row r="83" ht="25" customHeight="1">
      <s:c r="A83" s="18" t="str">
        <s:f>IF(AND('Bejegyzések'!A83="BEJEGYZÉS",'Bejegyzések'!M83&lt;&gt;""),IF(SUMPRODUCT(--('Bejegyzések'!$M$9:M83='Bejegyzések'!M83),--('Bejegyzések'!$A$9:A83="BEJEGYZÉS"))=1,'Bejegyzések'!M83,""),"")</s:f>
        <s:v/>
      </s:c>
      <s:c r="B83" s="19" t="str">
        <s:f>IF($A83="","",SUMPRODUCT(--('Bejegyzések'!$M$9:$M$209=$A83),--('Bejegyzések'!$A$9:$A$209="BEJEGYZÉS"),--('Bejegyzések'!$R$9:$R$209="ha"),'Bejegyzések'!$Q$9:$Q$209))</s:f>
        <s:v/>
      </s:c>
      <s:c r="C83" s="19" t="str">
        <s:f>IF($A83="","",SUMPRODUCT(--('Bejegyzések'!$M$9:$M$209=$A83),--('Bejegyzések'!$A$9:$A$209="BEJEGYZÉS"),--('Bejegyzések'!$R$9:$R$209="acre"),'Bejegyzések'!$Q$9:$Q$209))</s:f>
        <s:v/>
      </s:c>
      <s:c r="D83" s="19" t="str">
        <s:f>IF($A83="","",SUMPRODUCT(--('Bejegyzések'!$M$9:$M$209=$A83),--('Bejegyzések'!$A$9:$A$209="BEJEGYZÉS"),--('Bejegyzések'!$R$9:$R$209="m²"),'Bejegyzések'!$Q$9:$Q$209))</s:f>
        <s:v/>
      </s:c>
      <s:c r="E83" s="20" t="str">
        <s:f>IF($A83="","",SUMPRODUCT(--('Bejegyzések'!$M$9:$M$209=$A83),--('Bejegyzések'!$A$9:$A$209="BEJEGYZÉS"),--('Bejegyzések'!$Q$9:$Q$209=""))+SUMPRODUCT(--('Bejegyzések'!$M$9:$M$209=$A83),--('Bejegyzések'!$A$9:$A$209="BEJEGYZÉS"),--('Bejegyzések'!$Q$9:$Q$209&lt;&gt;""),--('Bejegyzések'!$R$9:$R$209="")))</s:f>
        <s:v/>
      </s:c>
      <s:c r="F83" s="21" t="n"/>
      <s:c r="G83" s="18" t="str">
        <s:f>IF(AND('Bejegyzések'!A83="BEJEGYZÉS",'Bejegyzések'!J83&lt;&gt;""),IF(SUMPRODUCT(--('Bejegyzések'!$J$9:J83='Bejegyzések'!J83),--('Bejegyzések'!$A$9:A83="BEJEGYZÉS"))=1,'Bejegyzések'!J83,""),"")</s:f>
        <s:v/>
      </s:c>
      <s:c r="H83" s="19" t="str">
        <s:f>IF($G83="","",SUMPRODUCT(--('Bejegyzések'!$J$9:$J$209=$G83),--('Bejegyzések'!$A$9:$A$209="BEJEGYZÉS"),--('Bejegyzések'!$R$9:$R$209="ha"),'Bejegyzések'!$Q$9:$Q$209))</s:f>
        <s:v/>
      </s:c>
      <s:c r="I83" s="19" t="str">
        <s:f>IF($G83="","",SUMPRODUCT(--('Bejegyzések'!$J$9:$J$209=$G83),--('Bejegyzések'!$A$9:$A$209="BEJEGYZÉS"),--('Bejegyzések'!$R$9:$R$209="acre"),'Bejegyzések'!$Q$9:$Q$209))</s:f>
        <s:v/>
      </s:c>
      <s:c r="J83" s="19" t="str">
        <s:f>IF($G83="","",SUMPRODUCT(--('Bejegyzések'!$J$9:$J$209=$G83),--('Bejegyzések'!$A$9:$A$209="BEJEGYZÉS"),--('Bejegyzések'!$R$9:$R$209="m²"),'Bejegyzések'!$Q$9:$Q$209))</s:f>
        <s:v/>
      </s:c>
      <s:c r="K83" s="20" t="str">
        <s:f>IF($G83="","",SUMPRODUCT(--('Bejegyzések'!$J$9:$J$209=$G83),--('Bejegyzések'!$A$9:$A$209="BEJEGYZÉS"),--('Bejegyzések'!$Q$9:$Q$209=""))+SUMPRODUCT(--('Bejegyzések'!$J$9:$J$209=$G83),--('Bejegyzések'!$A$9:$A$209="BEJEGYZÉS"),--('Bejegyzések'!$Q$9:$Q$209&lt;&gt;""),--('Bejegyzések'!$R$9:$R$209="")))</s:f>
        <s:v/>
      </s:c>
    </s:row>
    <s:row r="84" ht="25" customHeight="1">
      <s:c r="A84" s="18" t="str">
        <s:f>IF(AND('Bejegyzések'!A84="BEJEGYZÉS",'Bejegyzések'!M84&lt;&gt;""),IF(SUMPRODUCT(--('Bejegyzések'!$M$9:M84='Bejegyzések'!M84),--('Bejegyzések'!$A$9:A84="BEJEGYZÉS"))=1,'Bejegyzések'!M84,""),"")</s:f>
        <s:v/>
      </s:c>
      <s:c r="B84" s="19" t="str">
        <s:f>IF($A84="","",SUMPRODUCT(--('Bejegyzések'!$M$9:$M$209=$A84),--('Bejegyzések'!$A$9:$A$209="BEJEGYZÉS"),--('Bejegyzések'!$R$9:$R$209="ha"),'Bejegyzések'!$Q$9:$Q$209))</s:f>
        <s:v/>
      </s:c>
      <s:c r="C84" s="19" t="str">
        <s:f>IF($A84="","",SUMPRODUCT(--('Bejegyzések'!$M$9:$M$209=$A84),--('Bejegyzések'!$A$9:$A$209="BEJEGYZÉS"),--('Bejegyzések'!$R$9:$R$209="acre"),'Bejegyzések'!$Q$9:$Q$209))</s:f>
        <s:v/>
      </s:c>
      <s:c r="D84" s="19" t="str">
        <s:f>IF($A84="","",SUMPRODUCT(--('Bejegyzések'!$M$9:$M$209=$A84),--('Bejegyzések'!$A$9:$A$209="BEJEGYZÉS"),--('Bejegyzések'!$R$9:$R$209="m²"),'Bejegyzések'!$Q$9:$Q$209))</s:f>
        <s:v/>
      </s:c>
      <s:c r="E84" s="20" t="str">
        <s:f>IF($A84="","",SUMPRODUCT(--('Bejegyzések'!$M$9:$M$209=$A84),--('Bejegyzések'!$A$9:$A$209="BEJEGYZÉS"),--('Bejegyzések'!$Q$9:$Q$209=""))+SUMPRODUCT(--('Bejegyzések'!$M$9:$M$209=$A84),--('Bejegyzések'!$A$9:$A$209="BEJEGYZÉS"),--('Bejegyzések'!$Q$9:$Q$209&lt;&gt;""),--('Bejegyzések'!$R$9:$R$209="")))</s:f>
        <s:v/>
      </s:c>
      <s:c r="F84" s="21" t="n"/>
      <s:c r="G84" s="18" t="str">
        <s:f>IF(AND('Bejegyzések'!A84="BEJEGYZÉS",'Bejegyzések'!J84&lt;&gt;""),IF(SUMPRODUCT(--('Bejegyzések'!$J$9:J84='Bejegyzések'!J84),--('Bejegyzések'!$A$9:A84="BEJEGYZÉS"))=1,'Bejegyzések'!J84,""),"")</s:f>
        <s:v/>
      </s:c>
      <s:c r="H84" s="19" t="str">
        <s:f>IF($G84="","",SUMPRODUCT(--('Bejegyzések'!$J$9:$J$209=$G84),--('Bejegyzések'!$A$9:$A$209="BEJEGYZÉS"),--('Bejegyzések'!$R$9:$R$209="ha"),'Bejegyzések'!$Q$9:$Q$209))</s:f>
        <s:v/>
      </s:c>
      <s:c r="I84" s="19" t="str">
        <s:f>IF($G84="","",SUMPRODUCT(--('Bejegyzések'!$J$9:$J$209=$G84),--('Bejegyzések'!$A$9:$A$209="BEJEGYZÉS"),--('Bejegyzések'!$R$9:$R$209="acre"),'Bejegyzések'!$Q$9:$Q$209))</s:f>
        <s:v/>
      </s:c>
      <s:c r="J84" s="19" t="str">
        <s:f>IF($G84="","",SUMPRODUCT(--('Bejegyzések'!$J$9:$J$209=$G84),--('Bejegyzések'!$A$9:$A$209="BEJEGYZÉS"),--('Bejegyzések'!$R$9:$R$209="m²"),'Bejegyzések'!$Q$9:$Q$209))</s:f>
        <s:v/>
      </s:c>
      <s:c r="K84" s="20" t="str">
        <s:f>IF($G84="","",SUMPRODUCT(--('Bejegyzések'!$J$9:$J$209=$G84),--('Bejegyzések'!$A$9:$A$209="BEJEGYZÉS"),--('Bejegyzések'!$Q$9:$Q$209=""))+SUMPRODUCT(--('Bejegyzések'!$J$9:$J$209=$G84),--('Bejegyzések'!$A$9:$A$209="BEJEGYZÉS"),--('Bejegyzések'!$Q$9:$Q$209&lt;&gt;""),--('Bejegyzések'!$R$9:$R$209="")))</s:f>
        <s:v/>
      </s:c>
    </s:row>
    <s:row r="85" ht="25" customHeight="1">
      <s:c r="A85" s="18" t="str">
        <s:f>IF(AND('Bejegyzések'!A85="BEJEGYZÉS",'Bejegyzések'!M85&lt;&gt;""),IF(SUMPRODUCT(--('Bejegyzések'!$M$9:M85='Bejegyzések'!M85),--('Bejegyzések'!$A$9:A85="BEJEGYZÉS"))=1,'Bejegyzések'!M85,""),"")</s:f>
        <s:v/>
      </s:c>
      <s:c r="B85" s="19" t="str">
        <s:f>IF($A85="","",SUMPRODUCT(--('Bejegyzések'!$M$9:$M$209=$A85),--('Bejegyzések'!$A$9:$A$209="BEJEGYZÉS"),--('Bejegyzések'!$R$9:$R$209="ha"),'Bejegyzések'!$Q$9:$Q$209))</s:f>
        <s:v/>
      </s:c>
      <s:c r="C85" s="19" t="str">
        <s:f>IF($A85="","",SUMPRODUCT(--('Bejegyzések'!$M$9:$M$209=$A85),--('Bejegyzések'!$A$9:$A$209="BEJEGYZÉS"),--('Bejegyzések'!$R$9:$R$209="acre"),'Bejegyzések'!$Q$9:$Q$209))</s:f>
        <s:v/>
      </s:c>
      <s:c r="D85" s="19" t="str">
        <s:f>IF($A85="","",SUMPRODUCT(--('Bejegyzések'!$M$9:$M$209=$A85),--('Bejegyzések'!$A$9:$A$209="BEJEGYZÉS"),--('Bejegyzések'!$R$9:$R$209="m²"),'Bejegyzések'!$Q$9:$Q$209))</s:f>
        <s:v/>
      </s:c>
      <s:c r="E85" s="20" t="str">
        <s:f>IF($A85="","",SUMPRODUCT(--('Bejegyzések'!$M$9:$M$209=$A85),--('Bejegyzések'!$A$9:$A$209="BEJEGYZÉS"),--('Bejegyzések'!$Q$9:$Q$209=""))+SUMPRODUCT(--('Bejegyzések'!$M$9:$M$209=$A85),--('Bejegyzések'!$A$9:$A$209="BEJEGYZÉS"),--('Bejegyzések'!$Q$9:$Q$209&lt;&gt;""),--('Bejegyzések'!$R$9:$R$209="")))</s:f>
        <s:v/>
      </s:c>
      <s:c r="F85" s="21" t="n"/>
      <s:c r="G85" s="18" t="str">
        <s:f>IF(AND('Bejegyzések'!A85="BEJEGYZÉS",'Bejegyzések'!J85&lt;&gt;""),IF(SUMPRODUCT(--('Bejegyzések'!$J$9:J85='Bejegyzések'!J85),--('Bejegyzések'!$A$9:A85="BEJEGYZÉS"))=1,'Bejegyzések'!J85,""),"")</s:f>
        <s:v/>
      </s:c>
      <s:c r="H85" s="19" t="str">
        <s:f>IF($G85="","",SUMPRODUCT(--('Bejegyzések'!$J$9:$J$209=$G85),--('Bejegyzések'!$A$9:$A$209="BEJEGYZÉS"),--('Bejegyzések'!$R$9:$R$209="ha"),'Bejegyzések'!$Q$9:$Q$209))</s:f>
        <s:v/>
      </s:c>
      <s:c r="I85" s="19" t="str">
        <s:f>IF($G85="","",SUMPRODUCT(--('Bejegyzések'!$J$9:$J$209=$G85),--('Bejegyzések'!$A$9:$A$209="BEJEGYZÉS"),--('Bejegyzések'!$R$9:$R$209="acre"),'Bejegyzések'!$Q$9:$Q$209))</s:f>
        <s:v/>
      </s:c>
      <s:c r="J85" s="19" t="str">
        <s:f>IF($G85="","",SUMPRODUCT(--('Bejegyzések'!$J$9:$J$209=$G85),--('Bejegyzések'!$A$9:$A$209="BEJEGYZÉS"),--('Bejegyzések'!$R$9:$R$209="m²"),'Bejegyzések'!$Q$9:$Q$209))</s:f>
        <s:v/>
      </s:c>
      <s:c r="K85" s="20" t="str">
        <s:f>IF($G85="","",SUMPRODUCT(--('Bejegyzések'!$J$9:$J$209=$G85),--('Bejegyzések'!$A$9:$A$209="BEJEGYZÉS"),--('Bejegyzések'!$Q$9:$Q$209=""))+SUMPRODUCT(--('Bejegyzések'!$J$9:$J$209=$G85),--('Bejegyzések'!$A$9:$A$209="BEJEGYZÉS"),--('Bejegyzések'!$Q$9:$Q$209&lt;&gt;""),--('Bejegyzések'!$R$9:$R$209="")))</s:f>
        <s:v/>
      </s:c>
    </s:row>
    <s:row r="86" ht="25" customHeight="1">
      <s:c r="A86" s="18" t="str">
        <s:f>IF(AND('Bejegyzések'!A86="BEJEGYZÉS",'Bejegyzések'!M86&lt;&gt;""),IF(SUMPRODUCT(--('Bejegyzések'!$M$9:M86='Bejegyzések'!M86),--('Bejegyzések'!$A$9:A86="BEJEGYZÉS"))=1,'Bejegyzések'!M86,""),"")</s:f>
        <s:v/>
      </s:c>
      <s:c r="B86" s="19" t="str">
        <s:f>IF($A86="","",SUMPRODUCT(--('Bejegyzések'!$M$9:$M$209=$A86),--('Bejegyzések'!$A$9:$A$209="BEJEGYZÉS"),--('Bejegyzések'!$R$9:$R$209="ha"),'Bejegyzések'!$Q$9:$Q$209))</s:f>
        <s:v/>
      </s:c>
      <s:c r="C86" s="19" t="str">
        <s:f>IF($A86="","",SUMPRODUCT(--('Bejegyzések'!$M$9:$M$209=$A86),--('Bejegyzések'!$A$9:$A$209="BEJEGYZÉS"),--('Bejegyzések'!$R$9:$R$209="acre"),'Bejegyzések'!$Q$9:$Q$209))</s:f>
        <s:v/>
      </s:c>
      <s:c r="D86" s="19" t="str">
        <s:f>IF($A86="","",SUMPRODUCT(--('Bejegyzések'!$M$9:$M$209=$A86),--('Bejegyzések'!$A$9:$A$209="BEJEGYZÉS"),--('Bejegyzések'!$R$9:$R$209="m²"),'Bejegyzések'!$Q$9:$Q$209))</s:f>
        <s:v/>
      </s:c>
      <s:c r="E86" s="20" t="str">
        <s:f>IF($A86="","",SUMPRODUCT(--('Bejegyzések'!$M$9:$M$209=$A86),--('Bejegyzések'!$A$9:$A$209="BEJEGYZÉS"),--('Bejegyzések'!$Q$9:$Q$209=""))+SUMPRODUCT(--('Bejegyzések'!$M$9:$M$209=$A86),--('Bejegyzések'!$A$9:$A$209="BEJEGYZÉS"),--('Bejegyzések'!$Q$9:$Q$209&lt;&gt;""),--('Bejegyzések'!$R$9:$R$209="")))</s:f>
        <s:v/>
      </s:c>
      <s:c r="F86" s="21" t="n"/>
      <s:c r="G86" s="18" t="str">
        <s:f>IF(AND('Bejegyzések'!A86="BEJEGYZÉS",'Bejegyzések'!J86&lt;&gt;""),IF(SUMPRODUCT(--('Bejegyzések'!$J$9:J86='Bejegyzések'!J86),--('Bejegyzések'!$A$9:A86="BEJEGYZÉS"))=1,'Bejegyzések'!J86,""),"")</s:f>
        <s:v/>
      </s:c>
      <s:c r="H86" s="19" t="str">
        <s:f>IF($G86="","",SUMPRODUCT(--('Bejegyzések'!$J$9:$J$209=$G86),--('Bejegyzések'!$A$9:$A$209="BEJEGYZÉS"),--('Bejegyzések'!$R$9:$R$209="ha"),'Bejegyzések'!$Q$9:$Q$209))</s:f>
        <s:v/>
      </s:c>
      <s:c r="I86" s="19" t="str">
        <s:f>IF($G86="","",SUMPRODUCT(--('Bejegyzések'!$J$9:$J$209=$G86),--('Bejegyzések'!$A$9:$A$209="BEJEGYZÉS"),--('Bejegyzések'!$R$9:$R$209="acre"),'Bejegyzések'!$Q$9:$Q$209))</s:f>
        <s:v/>
      </s:c>
      <s:c r="J86" s="19" t="str">
        <s:f>IF($G86="","",SUMPRODUCT(--('Bejegyzések'!$J$9:$J$209=$G86),--('Bejegyzések'!$A$9:$A$209="BEJEGYZÉS"),--('Bejegyzések'!$R$9:$R$209="m²"),'Bejegyzések'!$Q$9:$Q$209))</s:f>
        <s:v/>
      </s:c>
      <s:c r="K86" s="20" t="str">
        <s:f>IF($G86="","",SUMPRODUCT(--('Bejegyzések'!$J$9:$J$209=$G86),--('Bejegyzések'!$A$9:$A$209="BEJEGYZÉS"),--('Bejegyzések'!$Q$9:$Q$209=""))+SUMPRODUCT(--('Bejegyzések'!$J$9:$J$209=$G86),--('Bejegyzések'!$A$9:$A$209="BEJEGYZÉS"),--('Bejegyzések'!$Q$9:$Q$209&lt;&gt;""),--('Bejegyzések'!$R$9:$R$209="")))</s:f>
        <s:v/>
      </s:c>
    </s:row>
    <s:row r="87" ht="25" customHeight="1">
      <s:c r="A87" s="18" t="str">
        <s:f>IF(AND('Bejegyzések'!A87="BEJEGYZÉS",'Bejegyzések'!M87&lt;&gt;""),IF(SUMPRODUCT(--('Bejegyzések'!$M$9:M87='Bejegyzések'!M87),--('Bejegyzések'!$A$9:A87="BEJEGYZÉS"))=1,'Bejegyzések'!M87,""),"")</s:f>
        <s:v/>
      </s:c>
      <s:c r="B87" s="19" t="str">
        <s:f>IF($A87="","",SUMPRODUCT(--('Bejegyzések'!$M$9:$M$209=$A87),--('Bejegyzések'!$A$9:$A$209="BEJEGYZÉS"),--('Bejegyzések'!$R$9:$R$209="ha"),'Bejegyzések'!$Q$9:$Q$209))</s:f>
        <s:v/>
      </s:c>
      <s:c r="C87" s="19" t="str">
        <s:f>IF($A87="","",SUMPRODUCT(--('Bejegyzések'!$M$9:$M$209=$A87),--('Bejegyzések'!$A$9:$A$209="BEJEGYZÉS"),--('Bejegyzések'!$R$9:$R$209="acre"),'Bejegyzések'!$Q$9:$Q$209))</s:f>
        <s:v/>
      </s:c>
      <s:c r="D87" s="19" t="str">
        <s:f>IF($A87="","",SUMPRODUCT(--('Bejegyzések'!$M$9:$M$209=$A87),--('Bejegyzések'!$A$9:$A$209="BEJEGYZÉS"),--('Bejegyzések'!$R$9:$R$209="m²"),'Bejegyzések'!$Q$9:$Q$209))</s:f>
        <s:v/>
      </s:c>
      <s:c r="E87" s="20" t="str">
        <s:f>IF($A87="","",SUMPRODUCT(--('Bejegyzések'!$M$9:$M$209=$A87),--('Bejegyzések'!$A$9:$A$209="BEJEGYZÉS"),--('Bejegyzések'!$Q$9:$Q$209=""))+SUMPRODUCT(--('Bejegyzések'!$M$9:$M$209=$A87),--('Bejegyzések'!$A$9:$A$209="BEJEGYZÉS"),--('Bejegyzések'!$Q$9:$Q$209&lt;&gt;""),--('Bejegyzések'!$R$9:$R$209="")))</s:f>
        <s:v/>
      </s:c>
      <s:c r="F87" s="21" t="n"/>
      <s:c r="G87" s="18" t="str">
        <s:f>IF(AND('Bejegyzések'!A87="BEJEGYZÉS",'Bejegyzések'!J87&lt;&gt;""),IF(SUMPRODUCT(--('Bejegyzések'!$J$9:J87='Bejegyzések'!J87),--('Bejegyzések'!$A$9:A87="BEJEGYZÉS"))=1,'Bejegyzések'!J87,""),"")</s:f>
        <s:v/>
      </s:c>
      <s:c r="H87" s="19" t="str">
        <s:f>IF($G87="","",SUMPRODUCT(--('Bejegyzések'!$J$9:$J$209=$G87),--('Bejegyzések'!$A$9:$A$209="BEJEGYZÉS"),--('Bejegyzések'!$R$9:$R$209="ha"),'Bejegyzések'!$Q$9:$Q$209))</s:f>
        <s:v/>
      </s:c>
      <s:c r="I87" s="19" t="str">
        <s:f>IF($G87="","",SUMPRODUCT(--('Bejegyzések'!$J$9:$J$209=$G87),--('Bejegyzések'!$A$9:$A$209="BEJEGYZÉS"),--('Bejegyzések'!$R$9:$R$209="acre"),'Bejegyzések'!$Q$9:$Q$209))</s:f>
        <s:v/>
      </s:c>
      <s:c r="J87" s="19" t="str">
        <s:f>IF($G87="","",SUMPRODUCT(--('Bejegyzések'!$J$9:$J$209=$G87),--('Bejegyzések'!$A$9:$A$209="BEJEGYZÉS"),--('Bejegyzések'!$R$9:$R$209="m²"),'Bejegyzések'!$Q$9:$Q$209))</s:f>
        <s:v/>
      </s:c>
      <s:c r="K87" s="20" t="str">
        <s:f>IF($G87="","",SUMPRODUCT(--('Bejegyzések'!$J$9:$J$209=$G87),--('Bejegyzések'!$A$9:$A$209="BEJEGYZÉS"),--('Bejegyzések'!$Q$9:$Q$209=""))+SUMPRODUCT(--('Bejegyzések'!$J$9:$J$209=$G87),--('Bejegyzések'!$A$9:$A$209="BEJEGYZÉS"),--('Bejegyzések'!$Q$9:$Q$209&lt;&gt;""),--('Bejegyzések'!$R$9:$R$209="")))</s:f>
        <s:v/>
      </s:c>
    </s:row>
    <s:row r="88" ht="25" customHeight="1">
      <s:c r="A88" s="18" t="str">
        <s:f>IF(AND('Bejegyzések'!A88="BEJEGYZÉS",'Bejegyzések'!M88&lt;&gt;""),IF(SUMPRODUCT(--('Bejegyzések'!$M$9:M88='Bejegyzések'!M88),--('Bejegyzések'!$A$9:A88="BEJEGYZÉS"))=1,'Bejegyzések'!M88,""),"")</s:f>
        <s:v/>
      </s:c>
      <s:c r="B88" s="19" t="str">
        <s:f>IF($A88="","",SUMPRODUCT(--('Bejegyzések'!$M$9:$M$209=$A88),--('Bejegyzések'!$A$9:$A$209="BEJEGYZÉS"),--('Bejegyzések'!$R$9:$R$209="ha"),'Bejegyzések'!$Q$9:$Q$209))</s:f>
        <s:v/>
      </s:c>
      <s:c r="C88" s="19" t="str">
        <s:f>IF($A88="","",SUMPRODUCT(--('Bejegyzések'!$M$9:$M$209=$A88),--('Bejegyzések'!$A$9:$A$209="BEJEGYZÉS"),--('Bejegyzések'!$R$9:$R$209="acre"),'Bejegyzések'!$Q$9:$Q$209))</s:f>
        <s:v/>
      </s:c>
      <s:c r="D88" s="19" t="str">
        <s:f>IF($A88="","",SUMPRODUCT(--('Bejegyzések'!$M$9:$M$209=$A88),--('Bejegyzések'!$A$9:$A$209="BEJEGYZÉS"),--('Bejegyzések'!$R$9:$R$209="m²"),'Bejegyzések'!$Q$9:$Q$209))</s:f>
        <s:v/>
      </s:c>
      <s:c r="E88" s="20" t="str">
        <s:f>IF($A88="","",SUMPRODUCT(--('Bejegyzések'!$M$9:$M$209=$A88),--('Bejegyzések'!$A$9:$A$209="BEJEGYZÉS"),--('Bejegyzések'!$Q$9:$Q$209=""))+SUMPRODUCT(--('Bejegyzések'!$M$9:$M$209=$A88),--('Bejegyzések'!$A$9:$A$209="BEJEGYZÉS"),--('Bejegyzések'!$Q$9:$Q$209&lt;&gt;""),--('Bejegyzések'!$R$9:$R$209="")))</s:f>
        <s:v/>
      </s:c>
      <s:c r="F88" s="21" t="n"/>
      <s:c r="G88" s="18" t="str">
        <s:f>IF(AND('Bejegyzések'!A88="BEJEGYZÉS",'Bejegyzések'!J88&lt;&gt;""),IF(SUMPRODUCT(--('Bejegyzések'!$J$9:J88='Bejegyzések'!J88),--('Bejegyzések'!$A$9:A88="BEJEGYZÉS"))=1,'Bejegyzések'!J88,""),"")</s:f>
        <s:v/>
      </s:c>
      <s:c r="H88" s="19" t="str">
        <s:f>IF($G88="","",SUMPRODUCT(--('Bejegyzések'!$J$9:$J$209=$G88),--('Bejegyzések'!$A$9:$A$209="BEJEGYZÉS"),--('Bejegyzések'!$R$9:$R$209="ha"),'Bejegyzések'!$Q$9:$Q$209))</s:f>
        <s:v/>
      </s:c>
      <s:c r="I88" s="19" t="str">
        <s:f>IF($G88="","",SUMPRODUCT(--('Bejegyzések'!$J$9:$J$209=$G88),--('Bejegyzések'!$A$9:$A$209="BEJEGYZÉS"),--('Bejegyzések'!$R$9:$R$209="acre"),'Bejegyzések'!$Q$9:$Q$209))</s:f>
        <s:v/>
      </s:c>
      <s:c r="J88" s="19" t="str">
        <s:f>IF($G88="","",SUMPRODUCT(--('Bejegyzések'!$J$9:$J$209=$G88),--('Bejegyzések'!$A$9:$A$209="BEJEGYZÉS"),--('Bejegyzések'!$R$9:$R$209="m²"),'Bejegyzések'!$Q$9:$Q$209))</s:f>
        <s:v/>
      </s:c>
      <s:c r="K88" s="20" t="str">
        <s:f>IF($G88="","",SUMPRODUCT(--('Bejegyzések'!$J$9:$J$209=$G88),--('Bejegyzések'!$A$9:$A$209="BEJEGYZÉS"),--('Bejegyzések'!$Q$9:$Q$209=""))+SUMPRODUCT(--('Bejegyzések'!$J$9:$J$209=$G88),--('Bejegyzések'!$A$9:$A$209="BEJEGYZÉS"),--('Bejegyzések'!$Q$9:$Q$209&lt;&gt;""),--('Bejegyzések'!$R$9:$R$209="")))</s:f>
        <s:v/>
      </s:c>
    </s:row>
    <s:row r="89" ht="25" customHeight="1">
      <s:c r="A89" s="18" t="str">
        <s:f>IF(AND('Bejegyzések'!A89="BEJEGYZÉS",'Bejegyzések'!M89&lt;&gt;""),IF(SUMPRODUCT(--('Bejegyzések'!$M$9:M89='Bejegyzések'!M89),--('Bejegyzések'!$A$9:A89="BEJEGYZÉS"))=1,'Bejegyzések'!M89,""),"")</s:f>
        <s:v/>
      </s:c>
      <s:c r="B89" s="19" t="str">
        <s:f>IF($A89="","",SUMPRODUCT(--('Bejegyzések'!$M$9:$M$209=$A89),--('Bejegyzések'!$A$9:$A$209="BEJEGYZÉS"),--('Bejegyzések'!$R$9:$R$209="ha"),'Bejegyzések'!$Q$9:$Q$209))</s:f>
        <s:v/>
      </s:c>
      <s:c r="C89" s="19" t="str">
        <s:f>IF($A89="","",SUMPRODUCT(--('Bejegyzések'!$M$9:$M$209=$A89),--('Bejegyzések'!$A$9:$A$209="BEJEGYZÉS"),--('Bejegyzések'!$R$9:$R$209="acre"),'Bejegyzések'!$Q$9:$Q$209))</s:f>
        <s:v/>
      </s:c>
      <s:c r="D89" s="19" t="str">
        <s:f>IF($A89="","",SUMPRODUCT(--('Bejegyzések'!$M$9:$M$209=$A89),--('Bejegyzések'!$A$9:$A$209="BEJEGYZÉS"),--('Bejegyzések'!$R$9:$R$209="m²"),'Bejegyzések'!$Q$9:$Q$209))</s:f>
        <s:v/>
      </s:c>
      <s:c r="E89" s="20" t="str">
        <s:f>IF($A89="","",SUMPRODUCT(--('Bejegyzések'!$M$9:$M$209=$A89),--('Bejegyzések'!$A$9:$A$209="BEJEGYZÉS"),--('Bejegyzések'!$Q$9:$Q$209=""))+SUMPRODUCT(--('Bejegyzések'!$M$9:$M$209=$A89),--('Bejegyzések'!$A$9:$A$209="BEJEGYZÉS"),--('Bejegyzések'!$Q$9:$Q$209&lt;&gt;""),--('Bejegyzések'!$R$9:$R$209="")))</s:f>
        <s:v/>
      </s:c>
      <s:c r="F89" s="21" t="n"/>
      <s:c r="G89" s="18" t="str">
        <s:f>IF(AND('Bejegyzések'!A89="BEJEGYZÉS",'Bejegyzések'!J89&lt;&gt;""),IF(SUMPRODUCT(--('Bejegyzések'!$J$9:J89='Bejegyzések'!J89),--('Bejegyzések'!$A$9:A89="BEJEGYZÉS"))=1,'Bejegyzések'!J89,""),"")</s:f>
        <s:v/>
      </s:c>
      <s:c r="H89" s="19" t="str">
        <s:f>IF($G89="","",SUMPRODUCT(--('Bejegyzések'!$J$9:$J$209=$G89),--('Bejegyzések'!$A$9:$A$209="BEJEGYZÉS"),--('Bejegyzések'!$R$9:$R$209="ha"),'Bejegyzések'!$Q$9:$Q$209))</s:f>
        <s:v/>
      </s:c>
      <s:c r="I89" s="19" t="str">
        <s:f>IF($G89="","",SUMPRODUCT(--('Bejegyzések'!$J$9:$J$209=$G89),--('Bejegyzések'!$A$9:$A$209="BEJEGYZÉS"),--('Bejegyzések'!$R$9:$R$209="acre"),'Bejegyzések'!$Q$9:$Q$209))</s:f>
        <s:v/>
      </s:c>
      <s:c r="J89" s="19" t="str">
        <s:f>IF($G89="","",SUMPRODUCT(--('Bejegyzések'!$J$9:$J$209=$G89),--('Bejegyzések'!$A$9:$A$209="BEJEGYZÉS"),--('Bejegyzések'!$R$9:$R$209="m²"),'Bejegyzések'!$Q$9:$Q$209))</s:f>
        <s:v/>
      </s:c>
      <s:c r="K89" s="20" t="str">
        <s:f>IF($G89="","",SUMPRODUCT(--('Bejegyzések'!$J$9:$J$209=$G89),--('Bejegyzések'!$A$9:$A$209="BEJEGYZÉS"),--('Bejegyzések'!$Q$9:$Q$209=""))+SUMPRODUCT(--('Bejegyzések'!$J$9:$J$209=$G89),--('Bejegyzések'!$A$9:$A$209="BEJEGYZÉS"),--('Bejegyzések'!$Q$9:$Q$209&lt;&gt;""),--('Bejegyzések'!$R$9:$R$209="")))</s:f>
        <s:v/>
      </s:c>
    </s:row>
    <s:row r="90" ht="25" customHeight="1">
      <s:c r="A90" s="18" t="str">
        <s:f>IF(AND('Bejegyzések'!A90="BEJEGYZÉS",'Bejegyzések'!M90&lt;&gt;""),IF(SUMPRODUCT(--('Bejegyzések'!$M$9:M90='Bejegyzések'!M90),--('Bejegyzések'!$A$9:A90="BEJEGYZÉS"))=1,'Bejegyzések'!M90,""),"")</s:f>
        <s:v/>
      </s:c>
      <s:c r="B90" s="19" t="str">
        <s:f>IF($A90="","",SUMPRODUCT(--('Bejegyzések'!$M$9:$M$209=$A90),--('Bejegyzések'!$A$9:$A$209="BEJEGYZÉS"),--('Bejegyzések'!$R$9:$R$209="ha"),'Bejegyzések'!$Q$9:$Q$209))</s:f>
        <s:v/>
      </s:c>
      <s:c r="C90" s="19" t="str">
        <s:f>IF($A90="","",SUMPRODUCT(--('Bejegyzések'!$M$9:$M$209=$A90),--('Bejegyzések'!$A$9:$A$209="BEJEGYZÉS"),--('Bejegyzések'!$R$9:$R$209="acre"),'Bejegyzések'!$Q$9:$Q$209))</s:f>
        <s:v/>
      </s:c>
      <s:c r="D90" s="19" t="str">
        <s:f>IF($A90="","",SUMPRODUCT(--('Bejegyzések'!$M$9:$M$209=$A90),--('Bejegyzések'!$A$9:$A$209="BEJEGYZÉS"),--('Bejegyzések'!$R$9:$R$209="m²"),'Bejegyzések'!$Q$9:$Q$209))</s:f>
        <s:v/>
      </s:c>
      <s:c r="E90" s="20" t="str">
        <s:f>IF($A90="","",SUMPRODUCT(--('Bejegyzések'!$M$9:$M$209=$A90),--('Bejegyzések'!$A$9:$A$209="BEJEGYZÉS"),--('Bejegyzések'!$Q$9:$Q$209=""))+SUMPRODUCT(--('Bejegyzések'!$M$9:$M$209=$A90),--('Bejegyzések'!$A$9:$A$209="BEJEGYZÉS"),--('Bejegyzések'!$Q$9:$Q$209&lt;&gt;""),--('Bejegyzések'!$R$9:$R$209="")))</s:f>
        <s:v/>
      </s:c>
      <s:c r="F90" s="21" t="n"/>
      <s:c r="G90" s="18" t="str">
        <s:f>IF(AND('Bejegyzések'!A90="BEJEGYZÉS",'Bejegyzések'!J90&lt;&gt;""),IF(SUMPRODUCT(--('Bejegyzések'!$J$9:J90='Bejegyzések'!J90),--('Bejegyzések'!$A$9:A90="BEJEGYZÉS"))=1,'Bejegyzések'!J90,""),"")</s:f>
        <s:v/>
      </s:c>
      <s:c r="H90" s="19" t="str">
        <s:f>IF($G90="","",SUMPRODUCT(--('Bejegyzések'!$J$9:$J$209=$G90),--('Bejegyzések'!$A$9:$A$209="BEJEGYZÉS"),--('Bejegyzések'!$R$9:$R$209="ha"),'Bejegyzések'!$Q$9:$Q$209))</s:f>
        <s:v/>
      </s:c>
      <s:c r="I90" s="19" t="str">
        <s:f>IF($G90="","",SUMPRODUCT(--('Bejegyzések'!$J$9:$J$209=$G90),--('Bejegyzések'!$A$9:$A$209="BEJEGYZÉS"),--('Bejegyzések'!$R$9:$R$209="acre"),'Bejegyzések'!$Q$9:$Q$209))</s:f>
        <s:v/>
      </s:c>
      <s:c r="J90" s="19" t="str">
        <s:f>IF($G90="","",SUMPRODUCT(--('Bejegyzések'!$J$9:$J$209=$G90),--('Bejegyzések'!$A$9:$A$209="BEJEGYZÉS"),--('Bejegyzések'!$R$9:$R$209="m²"),'Bejegyzések'!$Q$9:$Q$209))</s:f>
        <s:v/>
      </s:c>
      <s:c r="K90" s="20" t="str">
        <s:f>IF($G90="","",SUMPRODUCT(--('Bejegyzések'!$J$9:$J$209=$G90),--('Bejegyzések'!$A$9:$A$209="BEJEGYZÉS"),--('Bejegyzések'!$Q$9:$Q$209=""))+SUMPRODUCT(--('Bejegyzések'!$J$9:$J$209=$G90),--('Bejegyzések'!$A$9:$A$209="BEJEGYZÉS"),--('Bejegyzések'!$Q$9:$Q$209&lt;&gt;""),--('Bejegyzések'!$R$9:$R$209="")))</s:f>
        <s:v/>
      </s:c>
    </s:row>
    <s:row r="91" ht="25" customHeight="1">
      <s:c r="A91" s="18" t="str">
        <s:f>IF(AND('Bejegyzések'!A91="BEJEGYZÉS",'Bejegyzések'!M91&lt;&gt;""),IF(SUMPRODUCT(--('Bejegyzések'!$M$9:M91='Bejegyzések'!M91),--('Bejegyzések'!$A$9:A91="BEJEGYZÉS"))=1,'Bejegyzések'!M91,""),"")</s:f>
        <s:v/>
      </s:c>
      <s:c r="B91" s="19" t="str">
        <s:f>IF($A91="","",SUMPRODUCT(--('Bejegyzések'!$M$9:$M$209=$A91),--('Bejegyzések'!$A$9:$A$209="BEJEGYZÉS"),--('Bejegyzések'!$R$9:$R$209="ha"),'Bejegyzések'!$Q$9:$Q$209))</s:f>
        <s:v/>
      </s:c>
      <s:c r="C91" s="19" t="str">
        <s:f>IF($A91="","",SUMPRODUCT(--('Bejegyzések'!$M$9:$M$209=$A91),--('Bejegyzések'!$A$9:$A$209="BEJEGYZÉS"),--('Bejegyzések'!$R$9:$R$209="acre"),'Bejegyzések'!$Q$9:$Q$209))</s:f>
        <s:v/>
      </s:c>
      <s:c r="D91" s="19" t="str">
        <s:f>IF($A91="","",SUMPRODUCT(--('Bejegyzések'!$M$9:$M$209=$A91),--('Bejegyzések'!$A$9:$A$209="BEJEGYZÉS"),--('Bejegyzések'!$R$9:$R$209="m²"),'Bejegyzések'!$Q$9:$Q$209))</s:f>
        <s:v/>
      </s:c>
      <s:c r="E91" s="20" t="str">
        <s:f>IF($A91="","",SUMPRODUCT(--('Bejegyzések'!$M$9:$M$209=$A91),--('Bejegyzések'!$A$9:$A$209="BEJEGYZÉS"),--('Bejegyzések'!$Q$9:$Q$209=""))+SUMPRODUCT(--('Bejegyzések'!$M$9:$M$209=$A91),--('Bejegyzések'!$A$9:$A$209="BEJEGYZÉS"),--('Bejegyzések'!$Q$9:$Q$209&lt;&gt;""),--('Bejegyzések'!$R$9:$R$209="")))</s:f>
        <s:v/>
      </s:c>
      <s:c r="F91" s="21" t="n"/>
      <s:c r="G91" s="18" t="str">
        <s:f>IF(AND('Bejegyzések'!A91="BEJEGYZÉS",'Bejegyzések'!J91&lt;&gt;""),IF(SUMPRODUCT(--('Bejegyzések'!$J$9:J91='Bejegyzések'!J91),--('Bejegyzések'!$A$9:A91="BEJEGYZÉS"))=1,'Bejegyzések'!J91,""),"")</s:f>
        <s:v/>
      </s:c>
      <s:c r="H91" s="19" t="str">
        <s:f>IF($G91="","",SUMPRODUCT(--('Bejegyzések'!$J$9:$J$209=$G91),--('Bejegyzések'!$A$9:$A$209="BEJEGYZÉS"),--('Bejegyzések'!$R$9:$R$209="ha"),'Bejegyzések'!$Q$9:$Q$209))</s:f>
        <s:v/>
      </s:c>
      <s:c r="I91" s="19" t="str">
        <s:f>IF($G91="","",SUMPRODUCT(--('Bejegyzések'!$J$9:$J$209=$G91),--('Bejegyzések'!$A$9:$A$209="BEJEGYZÉS"),--('Bejegyzések'!$R$9:$R$209="acre"),'Bejegyzések'!$Q$9:$Q$209))</s:f>
        <s:v/>
      </s:c>
      <s:c r="J91" s="19" t="str">
        <s:f>IF($G91="","",SUMPRODUCT(--('Bejegyzések'!$J$9:$J$209=$G91),--('Bejegyzések'!$A$9:$A$209="BEJEGYZÉS"),--('Bejegyzések'!$R$9:$R$209="m²"),'Bejegyzések'!$Q$9:$Q$209))</s:f>
        <s:v/>
      </s:c>
      <s:c r="K91" s="20" t="str">
        <s:f>IF($G91="","",SUMPRODUCT(--('Bejegyzések'!$J$9:$J$209=$G91),--('Bejegyzések'!$A$9:$A$209="BEJEGYZÉS"),--('Bejegyzések'!$Q$9:$Q$209=""))+SUMPRODUCT(--('Bejegyzések'!$J$9:$J$209=$G91),--('Bejegyzések'!$A$9:$A$209="BEJEGYZÉS"),--('Bejegyzések'!$Q$9:$Q$209&lt;&gt;""),--('Bejegyzések'!$R$9:$R$209="")))</s:f>
        <s:v/>
      </s:c>
    </s:row>
    <s:row r="92" ht="25" customHeight="1">
      <s:c r="A92" s="18" t="str">
        <s:f>IF(AND('Bejegyzések'!A92="BEJEGYZÉS",'Bejegyzések'!M92&lt;&gt;""),IF(SUMPRODUCT(--('Bejegyzések'!$M$9:M92='Bejegyzések'!M92),--('Bejegyzések'!$A$9:A92="BEJEGYZÉS"))=1,'Bejegyzések'!M92,""),"")</s:f>
        <s:v/>
      </s:c>
      <s:c r="B92" s="19" t="str">
        <s:f>IF($A92="","",SUMPRODUCT(--('Bejegyzések'!$M$9:$M$209=$A92),--('Bejegyzések'!$A$9:$A$209="BEJEGYZÉS"),--('Bejegyzések'!$R$9:$R$209="ha"),'Bejegyzések'!$Q$9:$Q$209))</s:f>
        <s:v/>
      </s:c>
      <s:c r="C92" s="19" t="str">
        <s:f>IF($A92="","",SUMPRODUCT(--('Bejegyzések'!$M$9:$M$209=$A92),--('Bejegyzések'!$A$9:$A$209="BEJEGYZÉS"),--('Bejegyzések'!$R$9:$R$209="acre"),'Bejegyzések'!$Q$9:$Q$209))</s:f>
        <s:v/>
      </s:c>
      <s:c r="D92" s="19" t="str">
        <s:f>IF($A92="","",SUMPRODUCT(--('Bejegyzések'!$M$9:$M$209=$A92),--('Bejegyzések'!$A$9:$A$209="BEJEGYZÉS"),--('Bejegyzések'!$R$9:$R$209="m²"),'Bejegyzések'!$Q$9:$Q$209))</s:f>
        <s:v/>
      </s:c>
      <s:c r="E92" s="20" t="str">
        <s:f>IF($A92="","",SUMPRODUCT(--('Bejegyzések'!$M$9:$M$209=$A92),--('Bejegyzések'!$A$9:$A$209="BEJEGYZÉS"),--('Bejegyzések'!$Q$9:$Q$209=""))+SUMPRODUCT(--('Bejegyzések'!$M$9:$M$209=$A92),--('Bejegyzések'!$A$9:$A$209="BEJEGYZÉS"),--('Bejegyzések'!$Q$9:$Q$209&lt;&gt;""),--('Bejegyzések'!$R$9:$R$209="")))</s:f>
        <s:v/>
      </s:c>
      <s:c r="F92" s="21" t="n"/>
      <s:c r="G92" s="18" t="str">
        <s:f>IF(AND('Bejegyzések'!A92="BEJEGYZÉS",'Bejegyzések'!J92&lt;&gt;""),IF(SUMPRODUCT(--('Bejegyzések'!$J$9:J92='Bejegyzések'!J92),--('Bejegyzések'!$A$9:A92="BEJEGYZÉS"))=1,'Bejegyzések'!J92,""),"")</s:f>
        <s:v/>
      </s:c>
      <s:c r="H92" s="19" t="str">
        <s:f>IF($G92="","",SUMPRODUCT(--('Bejegyzések'!$J$9:$J$209=$G92),--('Bejegyzések'!$A$9:$A$209="BEJEGYZÉS"),--('Bejegyzések'!$R$9:$R$209="ha"),'Bejegyzések'!$Q$9:$Q$209))</s:f>
        <s:v/>
      </s:c>
      <s:c r="I92" s="19" t="str">
        <s:f>IF($G92="","",SUMPRODUCT(--('Bejegyzések'!$J$9:$J$209=$G92),--('Bejegyzések'!$A$9:$A$209="BEJEGYZÉS"),--('Bejegyzések'!$R$9:$R$209="acre"),'Bejegyzések'!$Q$9:$Q$209))</s:f>
        <s:v/>
      </s:c>
      <s:c r="J92" s="19" t="str">
        <s:f>IF($G92="","",SUMPRODUCT(--('Bejegyzések'!$J$9:$J$209=$G92),--('Bejegyzések'!$A$9:$A$209="BEJEGYZÉS"),--('Bejegyzések'!$R$9:$R$209="m²"),'Bejegyzések'!$Q$9:$Q$209))</s:f>
        <s:v/>
      </s:c>
      <s:c r="K92" s="20" t="str">
        <s:f>IF($G92="","",SUMPRODUCT(--('Bejegyzések'!$J$9:$J$209=$G92),--('Bejegyzések'!$A$9:$A$209="BEJEGYZÉS"),--('Bejegyzések'!$Q$9:$Q$209=""))+SUMPRODUCT(--('Bejegyzések'!$J$9:$J$209=$G92),--('Bejegyzések'!$A$9:$A$209="BEJEGYZÉS"),--('Bejegyzések'!$Q$9:$Q$209&lt;&gt;""),--('Bejegyzések'!$R$9:$R$209="")))</s:f>
        <s:v/>
      </s:c>
    </s:row>
    <s:row r="93" ht="25" customHeight="1">
      <s:c r="A93" s="18" t="str">
        <s:f>IF(AND('Bejegyzések'!A93="BEJEGYZÉS",'Bejegyzések'!M93&lt;&gt;""),IF(SUMPRODUCT(--('Bejegyzések'!$M$9:M93='Bejegyzések'!M93),--('Bejegyzések'!$A$9:A93="BEJEGYZÉS"))=1,'Bejegyzések'!M93,""),"")</s:f>
        <s:v/>
      </s:c>
      <s:c r="B93" s="19" t="str">
        <s:f>IF($A93="","",SUMPRODUCT(--('Bejegyzések'!$M$9:$M$209=$A93),--('Bejegyzések'!$A$9:$A$209="BEJEGYZÉS"),--('Bejegyzések'!$R$9:$R$209="ha"),'Bejegyzések'!$Q$9:$Q$209))</s:f>
        <s:v/>
      </s:c>
      <s:c r="C93" s="19" t="str">
        <s:f>IF($A93="","",SUMPRODUCT(--('Bejegyzések'!$M$9:$M$209=$A93),--('Bejegyzések'!$A$9:$A$209="BEJEGYZÉS"),--('Bejegyzések'!$R$9:$R$209="acre"),'Bejegyzések'!$Q$9:$Q$209))</s:f>
        <s:v/>
      </s:c>
      <s:c r="D93" s="19" t="str">
        <s:f>IF($A93="","",SUMPRODUCT(--('Bejegyzések'!$M$9:$M$209=$A93),--('Bejegyzések'!$A$9:$A$209="BEJEGYZÉS"),--('Bejegyzések'!$R$9:$R$209="m²"),'Bejegyzések'!$Q$9:$Q$209))</s:f>
        <s:v/>
      </s:c>
      <s:c r="E93" s="20" t="str">
        <s:f>IF($A93="","",SUMPRODUCT(--('Bejegyzések'!$M$9:$M$209=$A93),--('Bejegyzések'!$A$9:$A$209="BEJEGYZÉS"),--('Bejegyzések'!$Q$9:$Q$209=""))+SUMPRODUCT(--('Bejegyzések'!$M$9:$M$209=$A93),--('Bejegyzések'!$A$9:$A$209="BEJEGYZÉS"),--('Bejegyzések'!$Q$9:$Q$209&lt;&gt;""),--('Bejegyzések'!$R$9:$R$209="")))</s:f>
        <s:v/>
      </s:c>
      <s:c r="F93" s="21" t="n"/>
      <s:c r="G93" s="18" t="str">
        <s:f>IF(AND('Bejegyzések'!A93="BEJEGYZÉS",'Bejegyzések'!J93&lt;&gt;""),IF(SUMPRODUCT(--('Bejegyzések'!$J$9:J93='Bejegyzések'!J93),--('Bejegyzések'!$A$9:A93="BEJEGYZÉS"))=1,'Bejegyzések'!J93,""),"")</s:f>
        <s:v/>
      </s:c>
      <s:c r="H93" s="19" t="str">
        <s:f>IF($G93="","",SUMPRODUCT(--('Bejegyzések'!$J$9:$J$209=$G93),--('Bejegyzések'!$A$9:$A$209="BEJEGYZÉS"),--('Bejegyzések'!$R$9:$R$209="ha"),'Bejegyzések'!$Q$9:$Q$209))</s:f>
        <s:v/>
      </s:c>
      <s:c r="I93" s="19" t="str">
        <s:f>IF($G93="","",SUMPRODUCT(--('Bejegyzések'!$J$9:$J$209=$G93),--('Bejegyzések'!$A$9:$A$209="BEJEGYZÉS"),--('Bejegyzések'!$R$9:$R$209="acre"),'Bejegyzések'!$Q$9:$Q$209))</s:f>
        <s:v/>
      </s:c>
      <s:c r="J93" s="19" t="str">
        <s:f>IF($G93="","",SUMPRODUCT(--('Bejegyzések'!$J$9:$J$209=$G93),--('Bejegyzések'!$A$9:$A$209="BEJEGYZÉS"),--('Bejegyzések'!$R$9:$R$209="m²"),'Bejegyzések'!$Q$9:$Q$209))</s:f>
        <s:v/>
      </s:c>
      <s:c r="K93" s="20" t="str">
        <s:f>IF($G93="","",SUMPRODUCT(--('Bejegyzések'!$J$9:$J$209=$G93),--('Bejegyzések'!$A$9:$A$209="BEJEGYZÉS"),--('Bejegyzések'!$Q$9:$Q$209=""))+SUMPRODUCT(--('Bejegyzések'!$J$9:$J$209=$G93),--('Bejegyzések'!$A$9:$A$209="BEJEGYZÉS"),--('Bejegyzések'!$Q$9:$Q$209&lt;&gt;""),--('Bejegyzések'!$R$9:$R$209="")))</s:f>
        <s:v/>
      </s:c>
    </s:row>
    <s:row r="94" ht="25" customHeight="1">
      <s:c r="A94" s="18" t="str">
        <s:f>IF(AND('Bejegyzések'!A94="BEJEGYZÉS",'Bejegyzések'!M94&lt;&gt;""),IF(SUMPRODUCT(--('Bejegyzések'!$M$9:M94='Bejegyzések'!M94),--('Bejegyzések'!$A$9:A94="BEJEGYZÉS"))=1,'Bejegyzések'!M94,""),"")</s:f>
        <s:v/>
      </s:c>
      <s:c r="B94" s="19" t="str">
        <s:f>IF($A94="","",SUMPRODUCT(--('Bejegyzések'!$M$9:$M$209=$A94),--('Bejegyzések'!$A$9:$A$209="BEJEGYZÉS"),--('Bejegyzések'!$R$9:$R$209="ha"),'Bejegyzések'!$Q$9:$Q$209))</s:f>
        <s:v/>
      </s:c>
      <s:c r="C94" s="19" t="str">
        <s:f>IF($A94="","",SUMPRODUCT(--('Bejegyzések'!$M$9:$M$209=$A94),--('Bejegyzések'!$A$9:$A$209="BEJEGYZÉS"),--('Bejegyzések'!$R$9:$R$209="acre"),'Bejegyzések'!$Q$9:$Q$209))</s:f>
        <s:v/>
      </s:c>
      <s:c r="D94" s="19" t="str">
        <s:f>IF($A94="","",SUMPRODUCT(--('Bejegyzések'!$M$9:$M$209=$A94),--('Bejegyzések'!$A$9:$A$209="BEJEGYZÉS"),--('Bejegyzések'!$R$9:$R$209="m²"),'Bejegyzések'!$Q$9:$Q$209))</s:f>
        <s:v/>
      </s:c>
      <s:c r="E94" s="20" t="str">
        <s:f>IF($A94="","",SUMPRODUCT(--('Bejegyzések'!$M$9:$M$209=$A94),--('Bejegyzések'!$A$9:$A$209="BEJEGYZÉS"),--('Bejegyzések'!$Q$9:$Q$209=""))+SUMPRODUCT(--('Bejegyzések'!$M$9:$M$209=$A94),--('Bejegyzések'!$A$9:$A$209="BEJEGYZÉS"),--('Bejegyzések'!$Q$9:$Q$209&lt;&gt;""),--('Bejegyzések'!$R$9:$R$209="")))</s:f>
        <s:v/>
      </s:c>
      <s:c r="F94" s="21" t="n"/>
      <s:c r="G94" s="18" t="str">
        <s:f>IF(AND('Bejegyzések'!A94="BEJEGYZÉS",'Bejegyzések'!J94&lt;&gt;""),IF(SUMPRODUCT(--('Bejegyzések'!$J$9:J94='Bejegyzések'!J94),--('Bejegyzések'!$A$9:A94="BEJEGYZÉS"))=1,'Bejegyzések'!J94,""),"")</s:f>
        <s:v/>
      </s:c>
      <s:c r="H94" s="19" t="str">
        <s:f>IF($G94="","",SUMPRODUCT(--('Bejegyzések'!$J$9:$J$209=$G94),--('Bejegyzések'!$A$9:$A$209="BEJEGYZÉS"),--('Bejegyzések'!$R$9:$R$209="ha"),'Bejegyzések'!$Q$9:$Q$209))</s:f>
        <s:v/>
      </s:c>
      <s:c r="I94" s="19" t="str">
        <s:f>IF($G94="","",SUMPRODUCT(--('Bejegyzések'!$J$9:$J$209=$G94),--('Bejegyzések'!$A$9:$A$209="BEJEGYZÉS"),--('Bejegyzések'!$R$9:$R$209="acre"),'Bejegyzések'!$Q$9:$Q$209))</s:f>
        <s:v/>
      </s:c>
      <s:c r="J94" s="19" t="str">
        <s:f>IF($G94="","",SUMPRODUCT(--('Bejegyzések'!$J$9:$J$209=$G94),--('Bejegyzések'!$A$9:$A$209="BEJEGYZÉS"),--('Bejegyzések'!$R$9:$R$209="m²"),'Bejegyzések'!$Q$9:$Q$209))</s:f>
        <s:v/>
      </s:c>
      <s:c r="K94" s="20" t="str">
        <s:f>IF($G94="","",SUMPRODUCT(--('Bejegyzések'!$J$9:$J$209=$G94),--('Bejegyzések'!$A$9:$A$209="BEJEGYZÉS"),--('Bejegyzések'!$Q$9:$Q$209=""))+SUMPRODUCT(--('Bejegyzések'!$J$9:$J$209=$G94),--('Bejegyzések'!$A$9:$A$209="BEJEGYZÉS"),--('Bejegyzések'!$Q$9:$Q$209&lt;&gt;""),--('Bejegyzések'!$R$9:$R$209="")))</s:f>
        <s:v/>
      </s:c>
    </s:row>
    <s:row r="95" ht="25" customHeight="1">
      <s:c r="A95" s="18" t="str">
        <s:f>IF(AND('Bejegyzések'!A95="BEJEGYZÉS",'Bejegyzések'!M95&lt;&gt;""),IF(SUMPRODUCT(--('Bejegyzések'!$M$9:M95='Bejegyzések'!M95),--('Bejegyzések'!$A$9:A95="BEJEGYZÉS"))=1,'Bejegyzések'!M95,""),"")</s:f>
        <s:v/>
      </s:c>
      <s:c r="B95" s="19" t="str">
        <s:f>IF($A95="","",SUMPRODUCT(--('Bejegyzések'!$M$9:$M$209=$A95),--('Bejegyzések'!$A$9:$A$209="BEJEGYZÉS"),--('Bejegyzések'!$R$9:$R$209="ha"),'Bejegyzések'!$Q$9:$Q$209))</s:f>
        <s:v/>
      </s:c>
      <s:c r="C95" s="19" t="str">
        <s:f>IF($A95="","",SUMPRODUCT(--('Bejegyzések'!$M$9:$M$209=$A95),--('Bejegyzések'!$A$9:$A$209="BEJEGYZÉS"),--('Bejegyzések'!$R$9:$R$209="acre"),'Bejegyzések'!$Q$9:$Q$209))</s:f>
        <s:v/>
      </s:c>
      <s:c r="D95" s="19" t="str">
        <s:f>IF($A95="","",SUMPRODUCT(--('Bejegyzések'!$M$9:$M$209=$A95),--('Bejegyzések'!$A$9:$A$209="BEJEGYZÉS"),--('Bejegyzések'!$R$9:$R$209="m²"),'Bejegyzések'!$Q$9:$Q$209))</s:f>
        <s:v/>
      </s:c>
      <s:c r="E95" s="20" t="str">
        <s:f>IF($A95="","",SUMPRODUCT(--('Bejegyzések'!$M$9:$M$209=$A95),--('Bejegyzések'!$A$9:$A$209="BEJEGYZÉS"),--('Bejegyzések'!$Q$9:$Q$209=""))+SUMPRODUCT(--('Bejegyzések'!$M$9:$M$209=$A95),--('Bejegyzések'!$A$9:$A$209="BEJEGYZÉS"),--('Bejegyzések'!$Q$9:$Q$209&lt;&gt;""),--('Bejegyzések'!$R$9:$R$209="")))</s:f>
        <s:v/>
      </s:c>
      <s:c r="F95" s="21" t="n"/>
      <s:c r="G95" s="18" t="str">
        <s:f>IF(AND('Bejegyzések'!A95="BEJEGYZÉS",'Bejegyzések'!J95&lt;&gt;""),IF(SUMPRODUCT(--('Bejegyzések'!$J$9:J95='Bejegyzések'!J95),--('Bejegyzések'!$A$9:A95="BEJEGYZÉS"))=1,'Bejegyzések'!J95,""),"")</s:f>
        <s:v/>
      </s:c>
      <s:c r="H95" s="19" t="str">
        <s:f>IF($G95="","",SUMPRODUCT(--('Bejegyzések'!$J$9:$J$209=$G95),--('Bejegyzések'!$A$9:$A$209="BEJEGYZÉS"),--('Bejegyzések'!$R$9:$R$209="ha"),'Bejegyzések'!$Q$9:$Q$209))</s:f>
        <s:v/>
      </s:c>
      <s:c r="I95" s="19" t="str">
        <s:f>IF($G95="","",SUMPRODUCT(--('Bejegyzések'!$J$9:$J$209=$G95),--('Bejegyzések'!$A$9:$A$209="BEJEGYZÉS"),--('Bejegyzések'!$R$9:$R$209="acre"),'Bejegyzések'!$Q$9:$Q$209))</s:f>
        <s:v/>
      </s:c>
      <s:c r="J95" s="19" t="str">
        <s:f>IF($G95="","",SUMPRODUCT(--('Bejegyzések'!$J$9:$J$209=$G95),--('Bejegyzések'!$A$9:$A$209="BEJEGYZÉS"),--('Bejegyzések'!$R$9:$R$209="m²"),'Bejegyzések'!$Q$9:$Q$209))</s:f>
        <s:v/>
      </s:c>
      <s:c r="K95" s="20" t="str">
        <s:f>IF($G95="","",SUMPRODUCT(--('Bejegyzések'!$J$9:$J$209=$G95),--('Bejegyzések'!$A$9:$A$209="BEJEGYZÉS"),--('Bejegyzések'!$Q$9:$Q$209=""))+SUMPRODUCT(--('Bejegyzések'!$J$9:$J$209=$G95),--('Bejegyzések'!$A$9:$A$209="BEJEGYZÉS"),--('Bejegyzések'!$Q$9:$Q$209&lt;&gt;""),--('Bejegyzések'!$R$9:$R$209="")))</s:f>
        <s:v/>
      </s:c>
    </s:row>
    <s:row r="96" ht="25" customHeight="1">
      <s:c r="A96" s="18" t="str">
        <s:f>IF(AND('Bejegyzések'!A96="BEJEGYZÉS",'Bejegyzések'!M96&lt;&gt;""),IF(SUMPRODUCT(--('Bejegyzések'!$M$9:M96='Bejegyzések'!M96),--('Bejegyzések'!$A$9:A96="BEJEGYZÉS"))=1,'Bejegyzések'!M96,""),"")</s:f>
        <s:v/>
      </s:c>
      <s:c r="B96" s="19" t="str">
        <s:f>IF($A96="","",SUMPRODUCT(--('Bejegyzések'!$M$9:$M$209=$A96),--('Bejegyzések'!$A$9:$A$209="BEJEGYZÉS"),--('Bejegyzések'!$R$9:$R$209="ha"),'Bejegyzések'!$Q$9:$Q$209))</s:f>
        <s:v/>
      </s:c>
      <s:c r="C96" s="19" t="str">
        <s:f>IF($A96="","",SUMPRODUCT(--('Bejegyzések'!$M$9:$M$209=$A96),--('Bejegyzések'!$A$9:$A$209="BEJEGYZÉS"),--('Bejegyzések'!$R$9:$R$209="acre"),'Bejegyzések'!$Q$9:$Q$209))</s:f>
        <s:v/>
      </s:c>
      <s:c r="D96" s="19" t="str">
        <s:f>IF($A96="","",SUMPRODUCT(--('Bejegyzések'!$M$9:$M$209=$A96),--('Bejegyzések'!$A$9:$A$209="BEJEGYZÉS"),--('Bejegyzések'!$R$9:$R$209="m²"),'Bejegyzések'!$Q$9:$Q$209))</s:f>
        <s:v/>
      </s:c>
      <s:c r="E96" s="20" t="str">
        <s:f>IF($A96="","",SUMPRODUCT(--('Bejegyzések'!$M$9:$M$209=$A96),--('Bejegyzések'!$A$9:$A$209="BEJEGYZÉS"),--('Bejegyzések'!$Q$9:$Q$209=""))+SUMPRODUCT(--('Bejegyzések'!$M$9:$M$209=$A96),--('Bejegyzések'!$A$9:$A$209="BEJEGYZÉS"),--('Bejegyzések'!$Q$9:$Q$209&lt;&gt;""),--('Bejegyzések'!$R$9:$R$209="")))</s:f>
        <s:v/>
      </s:c>
      <s:c r="F96" s="21" t="n"/>
      <s:c r="G96" s="18" t="str">
        <s:f>IF(AND('Bejegyzések'!A96="BEJEGYZÉS",'Bejegyzések'!J96&lt;&gt;""),IF(SUMPRODUCT(--('Bejegyzések'!$J$9:J96='Bejegyzések'!J96),--('Bejegyzések'!$A$9:A96="BEJEGYZÉS"))=1,'Bejegyzések'!J96,""),"")</s:f>
        <s:v/>
      </s:c>
      <s:c r="H96" s="19" t="str">
        <s:f>IF($G96="","",SUMPRODUCT(--('Bejegyzések'!$J$9:$J$209=$G96),--('Bejegyzések'!$A$9:$A$209="BEJEGYZÉS"),--('Bejegyzések'!$R$9:$R$209="ha"),'Bejegyzések'!$Q$9:$Q$209))</s:f>
        <s:v/>
      </s:c>
      <s:c r="I96" s="19" t="str">
        <s:f>IF($G96="","",SUMPRODUCT(--('Bejegyzések'!$J$9:$J$209=$G96),--('Bejegyzések'!$A$9:$A$209="BEJEGYZÉS"),--('Bejegyzések'!$R$9:$R$209="acre"),'Bejegyzések'!$Q$9:$Q$209))</s:f>
        <s:v/>
      </s:c>
      <s:c r="J96" s="19" t="str">
        <s:f>IF($G96="","",SUMPRODUCT(--('Bejegyzések'!$J$9:$J$209=$G96),--('Bejegyzések'!$A$9:$A$209="BEJEGYZÉS"),--('Bejegyzések'!$R$9:$R$209="m²"),'Bejegyzések'!$Q$9:$Q$209))</s:f>
        <s:v/>
      </s:c>
      <s:c r="K96" s="20" t="str">
        <s:f>IF($G96="","",SUMPRODUCT(--('Bejegyzések'!$J$9:$J$209=$G96),--('Bejegyzések'!$A$9:$A$209="BEJEGYZÉS"),--('Bejegyzések'!$Q$9:$Q$209=""))+SUMPRODUCT(--('Bejegyzések'!$J$9:$J$209=$G96),--('Bejegyzések'!$A$9:$A$209="BEJEGYZÉS"),--('Bejegyzések'!$Q$9:$Q$209&lt;&gt;""),--('Bejegyzések'!$R$9:$R$209="")))</s:f>
        <s:v/>
      </s:c>
    </s:row>
    <s:row r="97" ht="25" customHeight="1">
      <s:c r="A97" s="18" t="str">
        <s:f>IF(AND('Bejegyzések'!A97="BEJEGYZÉS",'Bejegyzések'!M97&lt;&gt;""),IF(SUMPRODUCT(--('Bejegyzések'!$M$9:M97='Bejegyzések'!M97),--('Bejegyzések'!$A$9:A97="BEJEGYZÉS"))=1,'Bejegyzések'!M97,""),"")</s:f>
        <s:v/>
      </s:c>
      <s:c r="B97" s="19" t="str">
        <s:f>IF($A97="","",SUMPRODUCT(--('Bejegyzések'!$M$9:$M$209=$A97),--('Bejegyzések'!$A$9:$A$209="BEJEGYZÉS"),--('Bejegyzések'!$R$9:$R$209="ha"),'Bejegyzések'!$Q$9:$Q$209))</s:f>
        <s:v/>
      </s:c>
      <s:c r="C97" s="19" t="str">
        <s:f>IF($A97="","",SUMPRODUCT(--('Bejegyzések'!$M$9:$M$209=$A97),--('Bejegyzések'!$A$9:$A$209="BEJEGYZÉS"),--('Bejegyzések'!$R$9:$R$209="acre"),'Bejegyzések'!$Q$9:$Q$209))</s:f>
        <s:v/>
      </s:c>
      <s:c r="D97" s="19" t="str">
        <s:f>IF($A97="","",SUMPRODUCT(--('Bejegyzések'!$M$9:$M$209=$A97),--('Bejegyzések'!$A$9:$A$209="BEJEGYZÉS"),--('Bejegyzések'!$R$9:$R$209="m²"),'Bejegyzések'!$Q$9:$Q$209))</s:f>
        <s:v/>
      </s:c>
      <s:c r="E97" s="20" t="str">
        <s:f>IF($A97="","",SUMPRODUCT(--('Bejegyzések'!$M$9:$M$209=$A97),--('Bejegyzések'!$A$9:$A$209="BEJEGYZÉS"),--('Bejegyzések'!$Q$9:$Q$209=""))+SUMPRODUCT(--('Bejegyzések'!$M$9:$M$209=$A97),--('Bejegyzések'!$A$9:$A$209="BEJEGYZÉS"),--('Bejegyzések'!$Q$9:$Q$209&lt;&gt;""),--('Bejegyzések'!$R$9:$R$209="")))</s:f>
        <s:v/>
      </s:c>
      <s:c r="F97" s="21" t="n"/>
      <s:c r="G97" s="18" t="str">
        <s:f>IF(AND('Bejegyzések'!A97="BEJEGYZÉS",'Bejegyzések'!J97&lt;&gt;""),IF(SUMPRODUCT(--('Bejegyzések'!$J$9:J97='Bejegyzések'!J97),--('Bejegyzések'!$A$9:A97="BEJEGYZÉS"))=1,'Bejegyzések'!J97,""),"")</s:f>
        <s:v/>
      </s:c>
      <s:c r="H97" s="19" t="str">
        <s:f>IF($G97="","",SUMPRODUCT(--('Bejegyzések'!$J$9:$J$209=$G97),--('Bejegyzések'!$A$9:$A$209="BEJEGYZÉS"),--('Bejegyzések'!$R$9:$R$209="ha"),'Bejegyzések'!$Q$9:$Q$209))</s:f>
        <s:v/>
      </s:c>
      <s:c r="I97" s="19" t="str">
        <s:f>IF($G97="","",SUMPRODUCT(--('Bejegyzések'!$J$9:$J$209=$G97),--('Bejegyzések'!$A$9:$A$209="BEJEGYZÉS"),--('Bejegyzések'!$R$9:$R$209="acre"),'Bejegyzések'!$Q$9:$Q$209))</s:f>
        <s:v/>
      </s:c>
      <s:c r="J97" s="19" t="str">
        <s:f>IF($G97="","",SUMPRODUCT(--('Bejegyzések'!$J$9:$J$209=$G97),--('Bejegyzések'!$A$9:$A$209="BEJEGYZÉS"),--('Bejegyzések'!$R$9:$R$209="m²"),'Bejegyzések'!$Q$9:$Q$209))</s:f>
        <s:v/>
      </s:c>
      <s:c r="K97" s="20" t="str">
        <s:f>IF($G97="","",SUMPRODUCT(--('Bejegyzések'!$J$9:$J$209=$G97),--('Bejegyzések'!$A$9:$A$209="BEJEGYZÉS"),--('Bejegyzések'!$Q$9:$Q$209=""))+SUMPRODUCT(--('Bejegyzések'!$J$9:$J$209=$G97),--('Bejegyzések'!$A$9:$A$209="BEJEGYZÉS"),--('Bejegyzések'!$Q$9:$Q$209&lt;&gt;""),--('Bejegyzések'!$R$9:$R$209="")))</s:f>
        <s:v/>
      </s:c>
    </s:row>
    <s:row r="98" ht="25" customHeight="1">
      <s:c r="A98" s="18" t="str">
        <s:f>IF(AND('Bejegyzések'!A98="BEJEGYZÉS",'Bejegyzések'!M98&lt;&gt;""),IF(SUMPRODUCT(--('Bejegyzések'!$M$9:M98='Bejegyzések'!M98),--('Bejegyzések'!$A$9:A98="BEJEGYZÉS"))=1,'Bejegyzések'!M98,""),"")</s:f>
        <s:v/>
      </s:c>
      <s:c r="B98" s="19" t="str">
        <s:f>IF($A98="","",SUMPRODUCT(--('Bejegyzések'!$M$9:$M$209=$A98),--('Bejegyzések'!$A$9:$A$209="BEJEGYZÉS"),--('Bejegyzések'!$R$9:$R$209="ha"),'Bejegyzések'!$Q$9:$Q$209))</s:f>
        <s:v/>
      </s:c>
      <s:c r="C98" s="19" t="str">
        <s:f>IF($A98="","",SUMPRODUCT(--('Bejegyzések'!$M$9:$M$209=$A98),--('Bejegyzések'!$A$9:$A$209="BEJEGYZÉS"),--('Bejegyzések'!$R$9:$R$209="acre"),'Bejegyzések'!$Q$9:$Q$209))</s:f>
        <s:v/>
      </s:c>
      <s:c r="D98" s="19" t="str">
        <s:f>IF($A98="","",SUMPRODUCT(--('Bejegyzések'!$M$9:$M$209=$A98),--('Bejegyzések'!$A$9:$A$209="BEJEGYZÉS"),--('Bejegyzések'!$R$9:$R$209="m²"),'Bejegyzések'!$Q$9:$Q$209))</s:f>
        <s:v/>
      </s:c>
      <s:c r="E98" s="20" t="str">
        <s:f>IF($A98="","",SUMPRODUCT(--('Bejegyzések'!$M$9:$M$209=$A98),--('Bejegyzések'!$A$9:$A$209="BEJEGYZÉS"),--('Bejegyzések'!$Q$9:$Q$209=""))+SUMPRODUCT(--('Bejegyzések'!$M$9:$M$209=$A98),--('Bejegyzések'!$A$9:$A$209="BEJEGYZÉS"),--('Bejegyzések'!$Q$9:$Q$209&lt;&gt;""),--('Bejegyzések'!$R$9:$R$209="")))</s:f>
        <s:v/>
      </s:c>
      <s:c r="F98" s="21" t="n"/>
      <s:c r="G98" s="18" t="str">
        <s:f>IF(AND('Bejegyzések'!A98="BEJEGYZÉS",'Bejegyzések'!J98&lt;&gt;""),IF(SUMPRODUCT(--('Bejegyzések'!$J$9:J98='Bejegyzések'!J98),--('Bejegyzések'!$A$9:A98="BEJEGYZÉS"))=1,'Bejegyzések'!J98,""),"")</s:f>
        <s:v/>
      </s:c>
      <s:c r="H98" s="19" t="str">
        <s:f>IF($G98="","",SUMPRODUCT(--('Bejegyzések'!$J$9:$J$209=$G98),--('Bejegyzések'!$A$9:$A$209="BEJEGYZÉS"),--('Bejegyzések'!$R$9:$R$209="ha"),'Bejegyzések'!$Q$9:$Q$209))</s:f>
        <s:v/>
      </s:c>
      <s:c r="I98" s="19" t="str">
        <s:f>IF($G98="","",SUMPRODUCT(--('Bejegyzések'!$J$9:$J$209=$G98),--('Bejegyzések'!$A$9:$A$209="BEJEGYZÉS"),--('Bejegyzések'!$R$9:$R$209="acre"),'Bejegyzések'!$Q$9:$Q$209))</s:f>
        <s:v/>
      </s:c>
      <s:c r="J98" s="19" t="str">
        <s:f>IF($G98="","",SUMPRODUCT(--('Bejegyzések'!$J$9:$J$209=$G98),--('Bejegyzések'!$A$9:$A$209="BEJEGYZÉS"),--('Bejegyzések'!$R$9:$R$209="m²"),'Bejegyzések'!$Q$9:$Q$209))</s:f>
        <s:v/>
      </s:c>
      <s:c r="K98" s="20" t="str">
        <s:f>IF($G98="","",SUMPRODUCT(--('Bejegyzések'!$J$9:$J$209=$G98),--('Bejegyzések'!$A$9:$A$209="BEJEGYZÉS"),--('Bejegyzések'!$Q$9:$Q$209=""))+SUMPRODUCT(--('Bejegyzések'!$J$9:$J$209=$G98),--('Bejegyzések'!$A$9:$A$209="BEJEGYZÉS"),--('Bejegyzések'!$Q$9:$Q$209&lt;&gt;""),--('Bejegyzések'!$R$9:$R$209="")))</s:f>
        <s:v/>
      </s:c>
    </s:row>
    <s:row r="99" ht="25" customHeight="1">
      <s:c r="A99" s="18" t="str">
        <s:f>IF(AND('Bejegyzések'!A99="BEJEGYZÉS",'Bejegyzések'!M99&lt;&gt;""),IF(SUMPRODUCT(--('Bejegyzések'!$M$9:M99='Bejegyzések'!M99),--('Bejegyzések'!$A$9:A99="BEJEGYZÉS"))=1,'Bejegyzések'!M99,""),"")</s:f>
        <s:v/>
      </s:c>
      <s:c r="B99" s="19" t="str">
        <s:f>IF($A99="","",SUMPRODUCT(--('Bejegyzések'!$M$9:$M$209=$A99),--('Bejegyzések'!$A$9:$A$209="BEJEGYZÉS"),--('Bejegyzések'!$R$9:$R$209="ha"),'Bejegyzések'!$Q$9:$Q$209))</s:f>
        <s:v/>
      </s:c>
      <s:c r="C99" s="19" t="str">
        <s:f>IF($A99="","",SUMPRODUCT(--('Bejegyzések'!$M$9:$M$209=$A99),--('Bejegyzések'!$A$9:$A$209="BEJEGYZÉS"),--('Bejegyzések'!$R$9:$R$209="acre"),'Bejegyzések'!$Q$9:$Q$209))</s:f>
        <s:v/>
      </s:c>
      <s:c r="D99" s="19" t="str">
        <s:f>IF($A99="","",SUMPRODUCT(--('Bejegyzések'!$M$9:$M$209=$A99),--('Bejegyzések'!$A$9:$A$209="BEJEGYZÉS"),--('Bejegyzések'!$R$9:$R$209="m²"),'Bejegyzések'!$Q$9:$Q$209))</s:f>
        <s:v/>
      </s:c>
      <s:c r="E99" s="20" t="str">
        <s:f>IF($A99="","",SUMPRODUCT(--('Bejegyzések'!$M$9:$M$209=$A99),--('Bejegyzések'!$A$9:$A$209="BEJEGYZÉS"),--('Bejegyzések'!$Q$9:$Q$209=""))+SUMPRODUCT(--('Bejegyzések'!$M$9:$M$209=$A99),--('Bejegyzések'!$A$9:$A$209="BEJEGYZÉS"),--('Bejegyzések'!$Q$9:$Q$209&lt;&gt;""),--('Bejegyzések'!$R$9:$R$209="")))</s:f>
        <s:v/>
      </s:c>
      <s:c r="F99" s="21" t="n"/>
      <s:c r="G99" s="18" t="str">
        <s:f>IF(AND('Bejegyzések'!A99="BEJEGYZÉS",'Bejegyzések'!J99&lt;&gt;""),IF(SUMPRODUCT(--('Bejegyzések'!$J$9:J99='Bejegyzések'!J99),--('Bejegyzések'!$A$9:A99="BEJEGYZÉS"))=1,'Bejegyzések'!J99,""),"")</s:f>
        <s:v/>
      </s:c>
      <s:c r="H99" s="19" t="str">
        <s:f>IF($G99="","",SUMPRODUCT(--('Bejegyzések'!$J$9:$J$209=$G99),--('Bejegyzések'!$A$9:$A$209="BEJEGYZÉS"),--('Bejegyzések'!$R$9:$R$209="ha"),'Bejegyzések'!$Q$9:$Q$209))</s:f>
        <s:v/>
      </s:c>
      <s:c r="I99" s="19" t="str">
        <s:f>IF($G99="","",SUMPRODUCT(--('Bejegyzések'!$J$9:$J$209=$G99),--('Bejegyzések'!$A$9:$A$209="BEJEGYZÉS"),--('Bejegyzések'!$R$9:$R$209="acre"),'Bejegyzések'!$Q$9:$Q$209))</s:f>
        <s:v/>
      </s:c>
      <s:c r="J99" s="19" t="str">
        <s:f>IF($G99="","",SUMPRODUCT(--('Bejegyzések'!$J$9:$J$209=$G99),--('Bejegyzések'!$A$9:$A$209="BEJEGYZÉS"),--('Bejegyzések'!$R$9:$R$209="m²"),'Bejegyzések'!$Q$9:$Q$209))</s:f>
        <s:v/>
      </s:c>
      <s:c r="K99" s="20" t="str">
        <s:f>IF($G99="","",SUMPRODUCT(--('Bejegyzések'!$J$9:$J$209=$G99),--('Bejegyzések'!$A$9:$A$209="BEJEGYZÉS"),--('Bejegyzések'!$Q$9:$Q$209=""))+SUMPRODUCT(--('Bejegyzések'!$J$9:$J$209=$G99),--('Bejegyzések'!$A$9:$A$209="BEJEGYZÉS"),--('Bejegyzések'!$Q$9:$Q$209&lt;&gt;""),--('Bejegyzések'!$R$9:$R$209="")))</s:f>
        <s:v/>
      </s:c>
    </s:row>
    <s:row r="100" ht="25" customHeight="1">
      <s:c r="A100" s="18" t="str">
        <s:f>IF(AND('Bejegyzések'!A100="BEJEGYZÉS",'Bejegyzések'!M100&lt;&gt;""),IF(SUMPRODUCT(--('Bejegyzések'!$M$9:M100='Bejegyzések'!M100),--('Bejegyzések'!$A$9:A100="BEJEGYZÉS"))=1,'Bejegyzések'!M100,""),"")</s:f>
        <s:v/>
      </s:c>
      <s:c r="B100" s="19" t="str">
        <s:f>IF($A100="","",SUMPRODUCT(--('Bejegyzések'!$M$9:$M$209=$A100),--('Bejegyzések'!$A$9:$A$209="BEJEGYZÉS"),--('Bejegyzések'!$R$9:$R$209="ha"),'Bejegyzések'!$Q$9:$Q$209))</s:f>
        <s:v/>
      </s:c>
      <s:c r="C100" s="19" t="str">
        <s:f>IF($A100="","",SUMPRODUCT(--('Bejegyzések'!$M$9:$M$209=$A100),--('Bejegyzések'!$A$9:$A$209="BEJEGYZÉS"),--('Bejegyzések'!$R$9:$R$209="acre"),'Bejegyzések'!$Q$9:$Q$209))</s:f>
        <s:v/>
      </s:c>
      <s:c r="D100" s="19" t="str">
        <s:f>IF($A100="","",SUMPRODUCT(--('Bejegyzések'!$M$9:$M$209=$A100),--('Bejegyzések'!$A$9:$A$209="BEJEGYZÉS"),--('Bejegyzések'!$R$9:$R$209="m²"),'Bejegyzések'!$Q$9:$Q$209))</s:f>
        <s:v/>
      </s:c>
      <s:c r="E100" s="20" t="str">
        <s:f>IF($A100="","",SUMPRODUCT(--('Bejegyzések'!$M$9:$M$209=$A100),--('Bejegyzések'!$A$9:$A$209="BEJEGYZÉS"),--('Bejegyzések'!$Q$9:$Q$209=""))+SUMPRODUCT(--('Bejegyzések'!$M$9:$M$209=$A100),--('Bejegyzések'!$A$9:$A$209="BEJEGYZÉS"),--('Bejegyzések'!$Q$9:$Q$209&lt;&gt;""),--('Bejegyzések'!$R$9:$R$209="")))</s:f>
        <s:v/>
      </s:c>
      <s:c r="F100" s="21" t="n"/>
      <s:c r="G100" s="18" t="str">
        <s:f>IF(AND('Bejegyzések'!A100="BEJEGYZÉS",'Bejegyzések'!J100&lt;&gt;""),IF(SUMPRODUCT(--('Bejegyzések'!$J$9:J100='Bejegyzések'!J100),--('Bejegyzések'!$A$9:A100="BEJEGYZÉS"))=1,'Bejegyzések'!J100,""),"")</s:f>
        <s:v/>
      </s:c>
      <s:c r="H100" s="19" t="str">
        <s:f>IF($G100="","",SUMPRODUCT(--('Bejegyzések'!$J$9:$J$209=$G100),--('Bejegyzések'!$A$9:$A$209="BEJEGYZÉS"),--('Bejegyzések'!$R$9:$R$209="ha"),'Bejegyzések'!$Q$9:$Q$209))</s:f>
        <s:v/>
      </s:c>
      <s:c r="I100" s="19" t="str">
        <s:f>IF($G100="","",SUMPRODUCT(--('Bejegyzések'!$J$9:$J$209=$G100),--('Bejegyzések'!$A$9:$A$209="BEJEGYZÉS"),--('Bejegyzések'!$R$9:$R$209="acre"),'Bejegyzések'!$Q$9:$Q$209))</s:f>
        <s:v/>
      </s:c>
      <s:c r="J100" s="19" t="str">
        <s:f>IF($G100="","",SUMPRODUCT(--('Bejegyzések'!$J$9:$J$209=$G100),--('Bejegyzések'!$A$9:$A$209="BEJEGYZÉS"),--('Bejegyzések'!$R$9:$R$209="m²"),'Bejegyzések'!$Q$9:$Q$209))</s:f>
        <s:v/>
      </s:c>
      <s:c r="K100" s="20" t="str">
        <s:f>IF($G100="","",SUMPRODUCT(--('Bejegyzések'!$J$9:$J$209=$G100),--('Bejegyzések'!$A$9:$A$209="BEJEGYZÉS"),--('Bejegyzések'!$Q$9:$Q$209=""))+SUMPRODUCT(--('Bejegyzések'!$J$9:$J$209=$G100),--('Bejegyzések'!$A$9:$A$209="BEJEGYZÉS"),--('Bejegyzések'!$Q$9:$Q$209&lt;&gt;""),--('Bejegyzések'!$R$9:$R$209="")))</s:f>
        <s:v/>
      </s:c>
    </s:row>
    <s:row r="101" ht="25" customHeight="1">
      <s:c r="A101" s="18" t="str">
        <s:f>IF(AND('Bejegyzések'!A101="BEJEGYZÉS",'Bejegyzések'!M101&lt;&gt;""),IF(SUMPRODUCT(--('Bejegyzések'!$M$9:M101='Bejegyzések'!M101),--('Bejegyzések'!$A$9:A101="BEJEGYZÉS"))=1,'Bejegyzések'!M101,""),"")</s:f>
        <s:v/>
      </s:c>
      <s:c r="B101" s="19" t="str">
        <s:f>IF($A101="","",SUMPRODUCT(--('Bejegyzések'!$M$9:$M$209=$A101),--('Bejegyzések'!$A$9:$A$209="BEJEGYZÉS"),--('Bejegyzések'!$R$9:$R$209="ha"),'Bejegyzések'!$Q$9:$Q$209))</s:f>
        <s:v/>
      </s:c>
      <s:c r="C101" s="19" t="str">
        <s:f>IF($A101="","",SUMPRODUCT(--('Bejegyzések'!$M$9:$M$209=$A101),--('Bejegyzések'!$A$9:$A$209="BEJEGYZÉS"),--('Bejegyzések'!$R$9:$R$209="acre"),'Bejegyzések'!$Q$9:$Q$209))</s:f>
        <s:v/>
      </s:c>
      <s:c r="D101" s="19" t="str">
        <s:f>IF($A101="","",SUMPRODUCT(--('Bejegyzések'!$M$9:$M$209=$A101),--('Bejegyzések'!$A$9:$A$209="BEJEGYZÉS"),--('Bejegyzések'!$R$9:$R$209="m²"),'Bejegyzések'!$Q$9:$Q$209))</s:f>
        <s:v/>
      </s:c>
      <s:c r="E101" s="20" t="str">
        <s:f>IF($A101="","",SUMPRODUCT(--('Bejegyzések'!$M$9:$M$209=$A101),--('Bejegyzések'!$A$9:$A$209="BEJEGYZÉS"),--('Bejegyzések'!$Q$9:$Q$209=""))+SUMPRODUCT(--('Bejegyzések'!$M$9:$M$209=$A101),--('Bejegyzések'!$A$9:$A$209="BEJEGYZÉS"),--('Bejegyzések'!$Q$9:$Q$209&lt;&gt;""),--('Bejegyzések'!$R$9:$R$209="")))</s:f>
        <s:v/>
      </s:c>
      <s:c r="F101" s="21" t="n"/>
      <s:c r="G101" s="18" t="str">
        <s:f>IF(AND('Bejegyzések'!A101="BEJEGYZÉS",'Bejegyzések'!J101&lt;&gt;""),IF(SUMPRODUCT(--('Bejegyzések'!$J$9:J101='Bejegyzések'!J101),--('Bejegyzések'!$A$9:A101="BEJEGYZÉS"))=1,'Bejegyzések'!J101,""),"")</s:f>
        <s:v/>
      </s:c>
      <s:c r="H101" s="19" t="str">
        <s:f>IF($G101="","",SUMPRODUCT(--('Bejegyzések'!$J$9:$J$209=$G101),--('Bejegyzések'!$A$9:$A$209="BEJEGYZÉS"),--('Bejegyzések'!$R$9:$R$209="ha"),'Bejegyzések'!$Q$9:$Q$209))</s:f>
        <s:v/>
      </s:c>
      <s:c r="I101" s="19" t="str">
        <s:f>IF($G101="","",SUMPRODUCT(--('Bejegyzések'!$J$9:$J$209=$G101),--('Bejegyzések'!$A$9:$A$209="BEJEGYZÉS"),--('Bejegyzések'!$R$9:$R$209="acre"),'Bejegyzések'!$Q$9:$Q$209))</s:f>
        <s:v/>
      </s:c>
      <s:c r="J101" s="19" t="str">
        <s:f>IF($G101="","",SUMPRODUCT(--('Bejegyzések'!$J$9:$J$209=$G101),--('Bejegyzések'!$A$9:$A$209="BEJEGYZÉS"),--('Bejegyzések'!$R$9:$R$209="m²"),'Bejegyzések'!$Q$9:$Q$209))</s:f>
        <s:v/>
      </s:c>
      <s:c r="K101" s="20" t="str">
        <s:f>IF($G101="","",SUMPRODUCT(--('Bejegyzések'!$J$9:$J$209=$G101),--('Bejegyzések'!$A$9:$A$209="BEJEGYZÉS"),--('Bejegyzések'!$Q$9:$Q$209=""))+SUMPRODUCT(--('Bejegyzések'!$J$9:$J$209=$G101),--('Bejegyzések'!$A$9:$A$209="BEJEGYZÉS"),--('Bejegyzések'!$Q$9:$Q$209&lt;&gt;""),--('Bejegyzések'!$R$9:$R$209="")))</s:f>
        <s:v/>
      </s:c>
    </s:row>
    <s:row r="102" ht="25" customHeight="1">
      <s:c r="A102" s="18" t="str">
        <s:f>IF(AND('Bejegyzések'!A102="BEJEGYZÉS",'Bejegyzések'!M102&lt;&gt;""),IF(SUMPRODUCT(--('Bejegyzések'!$M$9:M102='Bejegyzések'!M102),--('Bejegyzések'!$A$9:A102="BEJEGYZÉS"))=1,'Bejegyzések'!M102,""),"")</s:f>
        <s:v/>
      </s:c>
      <s:c r="B102" s="19" t="str">
        <s:f>IF($A102="","",SUMPRODUCT(--('Bejegyzések'!$M$9:$M$209=$A102),--('Bejegyzések'!$A$9:$A$209="BEJEGYZÉS"),--('Bejegyzések'!$R$9:$R$209="ha"),'Bejegyzések'!$Q$9:$Q$209))</s:f>
        <s:v/>
      </s:c>
      <s:c r="C102" s="19" t="str">
        <s:f>IF($A102="","",SUMPRODUCT(--('Bejegyzések'!$M$9:$M$209=$A102),--('Bejegyzések'!$A$9:$A$209="BEJEGYZÉS"),--('Bejegyzések'!$R$9:$R$209="acre"),'Bejegyzések'!$Q$9:$Q$209))</s:f>
        <s:v/>
      </s:c>
      <s:c r="D102" s="19" t="str">
        <s:f>IF($A102="","",SUMPRODUCT(--('Bejegyzések'!$M$9:$M$209=$A102),--('Bejegyzések'!$A$9:$A$209="BEJEGYZÉS"),--('Bejegyzések'!$R$9:$R$209="m²"),'Bejegyzések'!$Q$9:$Q$209))</s:f>
        <s:v/>
      </s:c>
      <s:c r="E102" s="20" t="str">
        <s:f>IF($A102="","",SUMPRODUCT(--('Bejegyzések'!$M$9:$M$209=$A102),--('Bejegyzések'!$A$9:$A$209="BEJEGYZÉS"),--('Bejegyzések'!$Q$9:$Q$209=""))+SUMPRODUCT(--('Bejegyzések'!$M$9:$M$209=$A102),--('Bejegyzések'!$A$9:$A$209="BEJEGYZÉS"),--('Bejegyzések'!$Q$9:$Q$209&lt;&gt;""),--('Bejegyzések'!$R$9:$R$209="")))</s:f>
        <s:v/>
      </s:c>
      <s:c r="F102" s="21" t="n"/>
      <s:c r="G102" s="18" t="str">
        <s:f>IF(AND('Bejegyzések'!A102="BEJEGYZÉS",'Bejegyzések'!J102&lt;&gt;""),IF(SUMPRODUCT(--('Bejegyzések'!$J$9:J102='Bejegyzések'!J102),--('Bejegyzések'!$A$9:A102="BEJEGYZÉS"))=1,'Bejegyzések'!J102,""),"")</s:f>
        <s:v/>
      </s:c>
      <s:c r="H102" s="19" t="str">
        <s:f>IF($G102="","",SUMPRODUCT(--('Bejegyzések'!$J$9:$J$209=$G102),--('Bejegyzések'!$A$9:$A$209="BEJEGYZÉS"),--('Bejegyzések'!$R$9:$R$209="ha"),'Bejegyzések'!$Q$9:$Q$209))</s:f>
        <s:v/>
      </s:c>
      <s:c r="I102" s="19" t="str">
        <s:f>IF($G102="","",SUMPRODUCT(--('Bejegyzések'!$J$9:$J$209=$G102),--('Bejegyzések'!$A$9:$A$209="BEJEGYZÉS"),--('Bejegyzések'!$R$9:$R$209="acre"),'Bejegyzések'!$Q$9:$Q$209))</s:f>
        <s:v/>
      </s:c>
      <s:c r="J102" s="19" t="str">
        <s:f>IF($G102="","",SUMPRODUCT(--('Bejegyzések'!$J$9:$J$209=$G102),--('Bejegyzések'!$A$9:$A$209="BEJEGYZÉS"),--('Bejegyzések'!$R$9:$R$209="m²"),'Bejegyzések'!$Q$9:$Q$209))</s:f>
        <s:v/>
      </s:c>
      <s:c r="K102" s="20" t="str">
        <s:f>IF($G102="","",SUMPRODUCT(--('Bejegyzések'!$J$9:$J$209=$G102),--('Bejegyzések'!$A$9:$A$209="BEJEGYZÉS"),--('Bejegyzések'!$Q$9:$Q$209=""))+SUMPRODUCT(--('Bejegyzések'!$J$9:$J$209=$G102),--('Bejegyzések'!$A$9:$A$209="BEJEGYZÉS"),--('Bejegyzések'!$Q$9:$Q$209&lt;&gt;""),--('Bejegyzések'!$R$9:$R$209="")))</s:f>
        <s:v/>
      </s:c>
    </s:row>
    <s:row r="103" ht="25" customHeight="1">
      <s:c r="A103" s="18" t="str">
        <s:f>IF(AND('Bejegyzések'!A103="BEJEGYZÉS",'Bejegyzések'!M103&lt;&gt;""),IF(SUMPRODUCT(--('Bejegyzések'!$M$9:M103='Bejegyzések'!M103),--('Bejegyzések'!$A$9:A103="BEJEGYZÉS"))=1,'Bejegyzések'!M103,""),"")</s:f>
        <s:v/>
      </s:c>
      <s:c r="B103" s="19" t="str">
        <s:f>IF($A103="","",SUMPRODUCT(--('Bejegyzések'!$M$9:$M$209=$A103),--('Bejegyzések'!$A$9:$A$209="BEJEGYZÉS"),--('Bejegyzések'!$R$9:$R$209="ha"),'Bejegyzések'!$Q$9:$Q$209))</s:f>
        <s:v/>
      </s:c>
      <s:c r="C103" s="19" t="str">
        <s:f>IF($A103="","",SUMPRODUCT(--('Bejegyzések'!$M$9:$M$209=$A103),--('Bejegyzések'!$A$9:$A$209="BEJEGYZÉS"),--('Bejegyzések'!$R$9:$R$209="acre"),'Bejegyzések'!$Q$9:$Q$209))</s:f>
        <s:v/>
      </s:c>
      <s:c r="D103" s="19" t="str">
        <s:f>IF($A103="","",SUMPRODUCT(--('Bejegyzések'!$M$9:$M$209=$A103),--('Bejegyzések'!$A$9:$A$209="BEJEGYZÉS"),--('Bejegyzések'!$R$9:$R$209="m²"),'Bejegyzések'!$Q$9:$Q$209))</s:f>
        <s:v/>
      </s:c>
      <s:c r="E103" s="20" t="str">
        <s:f>IF($A103="","",SUMPRODUCT(--('Bejegyzések'!$M$9:$M$209=$A103),--('Bejegyzések'!$A$9:$A$209="BEJEGYZÉS"),--('Bejegyzések'!$Q$9:$Q$209=""))+SUMPRODUCT(--('Bejegyzések'!$M$9:$M$209=$A103),--('Bejegyzések'!$A$9:$A$209="BEJEGYZÉS"),--('Bejegyzések'!$Q$9:$Q$209&lt;&gt;""),--('Bejegyzések'!$R$9:$R$209="")))</s:f>
        <s:v/>
      </s:c>
      <s:c r="F103" s="21" t="n"/>
      <s:c r="G103" s="18" t="str">
        <s:f>IF(AND('Bejegyzések'!A103="BEJEGYZÉS",'Bejegyzések'!J103&lt;&gt;""),IF(SUMPRODUCT(--('Bejegyzések'!$J$9:J103='Bejegyzések'!J103),--('Bejegyzések'!$A$9:A103="BEJEGYZÉS"))=1,'Bejegyzések'!J103,""),"")</s:f>
        <s:v/>
      </s:c>
      <s:c r="H103" s="19" t="str">
        <s:f>IF($G103="","",SUMPRODUCT(--('Bejegyzések'!$J$9:$J$209=$G103),--('Bejegyzések'!$A$9:$A$209="BEJEGYZÉS"),--('Bejegyzések'!$R$9:$R$209="ha"),'Bejegyzések'!$Q$9:$Q$209))</s:f>
        <s:v/>
      </s:c>
      <s:c r="I103" s="19" t="str">
        <s:f>IF($G103="","",SUMPRODUCT(--('Bejegyzések'!$J$9:$J$209=$G103),--('Bejegyzések'!$A$9:$A$209="BEJEGYZÉS"),--('Bejegyzések'!$R$9:$R$209="acre"),'Bejegyzések'!$Q$9:$Q$209))</s:f>
        <s:v/>
      </s:c>
      <s:c r="J103" s="19" t="str">
        <s:f>IF($G103="","",SUMPRODUCT(--('Bejegyzések'!$J$9:$J$209=$G103),--('Bejegyzések'!$A$9:$A$209="BEJEGYZÉS"),--('Bejegyzések'!$R$9:$R$209="m²"),'Bejegyzések'!$Q$9:$Q$209))</s:f>
        <s:v/>
      </s:c>
      <s:c r="K103" s="20" t="str">
        <s:f>IF($G103="","",SUMPRODUCT(--('Bejegyzések'!$J$9:$J$209=$G103),--('Bejegyzések'!$A$9:$A$209="BEJEGYZÉS"),--('Bejegyzések'!$Q$9:$Q$209=""))+SUMPRODUCT(--('Bejegyzések'!$J$9:$J$209=$G103),--('Bejegyzések'!$A$9:$A$209="BEJEGYZÉS"),--('Bejegyzések'!$Q$9:$Q$209&lt;&gt;""),--('Bejegyzések'!$R$9:$R$209="")))</s:f>
        <s:v/>
      </s:c>
    </s:row>
    <s:row r="104" ht="25" customHeight="1">
      <s:c r="A104" s="18" t="str">
        <s:f>IF(AND('Bejegyzések'!A104="BEJEGYZÉS",'Bejegyzések'!M104&lt;&gt;""),IF(SUMPRODUCT(--('Bejegyzések'!$M$9:M104='Bejegyzések'!M104),--('Bejegyzések'!$A$9:A104="BEJEGYZÉS"))=1,'Bejegyzések'!M104,""),"")</s:f>
        <s:v/>
      </s:c>
      <s:c r="B104" s="19" t="str">
        <s:f>IF($A104="","",SUMPRODUCT(--('Bejegyzések'!$M$9:$M$209=$A104),--('Bejegyzések'!$A$9:$A$209="BEJEGYZÉS"),--('Bejegyzések'!$R$9:$R$209="ha"),'Bejegyzések'!$Q$9:$Q$209))</s:f>
        <s:v/>
      </s:c>
      <s:c r="C104" s="19" t="str">
        <s:f>IF($A104="","",SUMPRODUCT(--('Bejegyzések'!$M$9:$M$209=$A104),--('Bejegyzések'!$A$9:$A$209="BEJEGYZÉS"),--('Bejegyzések'!$R$9:$R$209="acre"),'Bejegyzések'!$Q$9:$Q$209))</s:f>
        <s:v/>
      </s:c>
      <s:c r="D104" s="19" t="str">
        <s:f>IF($A104="","",SUMPRODUCT(--('Bejegyzések'!$M$9:$M$209=$A104),--('Bejegyzések'!$A$9:$A$209="BEJEGYZÉS"),--('Bejegyzések'!$R$9:$R$209="m²"),'Bejegyzések'!$Q$9:$Q$209))</s:f>
        <s:v/>
      </s:c>
      <s:c r="E104" s="20" t="str">
        <s:f>IF($A104="","",SUMPRODUCT(--('Bejegyzések'!$M$9:$M$209=$A104),--('Bejegyzések'!$A$9:$A$209="BEJEGYZÉS"),--('Bejegyzések'!$Q$9:$Q$209=""))+SUMPRODUCT(--('Bejegyzések'!$M$9:$M$209=$A104),--('Bejegyzések'!$A$9:$A$209="BEJEGYZÉS"),--('Bejegyzések'!$Q$9:$Q$209&lt;&gt;""),--('Bejegyzések'!$R$9:$R$209="")))</s:f>
        <s:v/>
      </s:c>
      <s:c r="F104" s="21" t="n"/>
      <s:c r="G104" s="18" t="str">
        <s:f>IF(AND('Bejegyzések'!A104="BEJEGYZÉS",'Bejegyzések'!J104&lt;&gt;""),IF(SUMPRODUCT(--('Bejegyzések'!$J$9:J104='Bejegyzések'!J104),--('Bejegyzések'!$A$9:A104="BEJEGYZÉS"))=1,'Bejegyzések'!J104,""),"")</s:f>
        <s:v/>
      </s:c>
      <s:c r="H104" s="19" t="str">
        <s:f>IF($G104="","",SUMPRODUCT(--('Bejegyzések'!$J$9:$J$209=$G104),--('Bejegyzések'!$A$9:$A$209="BEJEGYZÉS"),--('Bejegyzések'!$R$9:$R$209="ha"),'Bejegyzések'!$Q$9:$Q$209))</s:f>
        <s:v/>
      </s:c>
      <s:c r="I104" s="19" t="str">
        <s:f>IF($G104="","",SUMPRODUCT(--('Bejegyzések'!$J$9:$J$209=$G104),--('Bejegyzések'!$A$9:$A$209="BEJEGYZÉS"),--('Bejegyzések'!$R$9:$R$209="acre"),'Bejegyzések'!$Q$9:$Q$209))</s:f>
        <s:v/>
      </s:c>
      <s:c r="J104" s="19" t="str">
        <s:f>IF($G104="","",SUMPRODUCT(--('Bejegyzések'!$J$9:$J$209=$G104),--('Bejegyzések'!$A$9:$A$209="BEJEGYZÉS"),--('Bejegyzések'!$R$9:$R$209="m²"),'Bejegyzések'!$Q$9:$Q$209))</s:f>
        <s:v/>
      </s:c>
      <s:c r="K104" s="20" t="str">
        <s:f>IF($G104="","",SUMPRODUCT(--('Bejegyzések'!$J$9:$J$209=$G104),--('Bejegyzések'!$A$9:$A$209="BEJEGYZÉS"),--('Bejegyzések'!$Q$9:$Q$209=""))+SUMPRODUCT(--('Bejegyzések'!$J$9:$J$209=$G104),--('Bejegyzések'!$A$9:$A$209="BEJEGYZÉS"),--('Bejegyzések'!$Q$9:$Q$209&lt;&gt;""),--('Bejegyzések'!$R$9:$R$209="")))</s:f>
        <s:v/>
      </s:c>
    </s:row>
    <s:row r="105" ht="25" customHeight="1">
      <s:c r="A105" s="18" t="str">
        <s:f>IF(AND('Bejegyzések'!A105="BEJEGYZÉS",'Bejegyzések'!M105&lt;&gt;""),IF(SUMPRODUCT(--('Bejegyzések'!$M$9:M105='Bejegyzések'!M105),--('Bejegyzések'!$A$9:A105="BEJEGYZÉS"))=1,'Bejegyzések'!M105,""),"")</s:f>
        <s:v/>
      </s:c>
      <s:c r="B105" s="19" t="str">
        <s:f>IF($A105="","",SUMPRODUCT(--('Bejegyzések'!$M$9:$M$209=$A105),--('Bejegyzések'!$A$9:$A$209="BEJEGYZÉS"),--('Bejegyzések'!$R$9:$R$209="ha"),'Bejegyzések'!$Q$9:$Q$209))</s:f>
        <s:v/>
      </s:c>
      <s:c r="C105" s="19" t="str">
        <s:f>IF($A105="","",SUMPRODUCT(--('Bejegyzések'!$M$9:$M$209=$A105),--('Bejegyzések'!$A$9:$A$209="BEJEGYZÉS"),--('Bejegyzések'!$R$9:$R$209="acre"),'Bejegyzések'!$Q$9:$Q$209))</s:f>
        <s:v/>
      </s:c>
      <s:c r="D105" s="19" t="str">
        <s:f>IF($A105="","",SUMPRODUCT(--('Bejegyzések'!$M$9:$M$209=$A105),--('Bejegyzések'!$A$9:$A$209="BEJEGYZÉS"),--('Bejegyzések'!$R$9:$R$209="m²"),'Bejegyzések'!$Q$9:$Q$209))</s:f>
        <s:v/>
      </s:c>
      <s:c r="E105" s="20" t="str">
        <s:f>IF($A105="","",SUMPRODUCT(--('Bejegyzések'!$M$9:$M$209=$A105),--('Bejegyzések'!$A$9:$A$209="BEJEGYZÉS"),--('Bejegyzések'!$Q$9:$Q$209=""))+SUMPRODUCT(--('Bejegyzések'!$M$9:$M$209=$A105),--('Bejegyzések'!$A$9:$A$209="BEJEGYZÉS"),--('Bejegyzések'!$Q$9:$Q$209&lt;&gt;""),--('Bejegyzések'!$R$9:$R$209="")))</s:f>
        <s:v/>
      </s:c>
      <s:c r="F105" s="21" t="n"/>
      <s:c r="G105" s="18" t="str">
        <s:f>IF(AND('Bejegyzések'!A105="BEJEGYZÉS",'Bejegyzések'!J105&lt;&gt;""),IF(SUMPRODUCT(--('Bejegyzések'!$J$9:J105='Bejegyzések'!J105),--('Bejegyzések'!$A$9:A105="BEJEGYZÉS"))=1,'Bejegyzések'!J105,""),"")</s:f>
        <s:v/>
      </s:c>
      <s:c r="H105" s="19" t="str">
        <s:f>IF($G105="","",SUMPRODUCT(--('Bejegyzések'!$J$9:$J$209=$G105),--('Bejegyzések'!$A$9:$A$209="BEJEGYZÉS"),--('Bejegyzések'!$R$9:$R$209="ha"),'Bejegyzések'!$Q$9:$Q$209))</s:f>
        <s:v/>
      </s:c>
      <s:c r="I105" s="19" t="str">
        <s:f>IF($G105="","",SUMPRODUCT(--('Bejegyzések'!$J$9:$J$209=$G105),--('Bejegyzések'!$A$9:$A$209="BEJEGYZÉS"),--('Bejegyzések'!$R$9:$R$209="acre"),'Bejegyzések'!$Q$9:$Q$209))</s:f>
        <s:v/>
      </s:c>
      <s:c r="J105" s="19" t="str">
        <s:f>IF($G105="","",SUMPRODUCT(--('Bejegyzések'!$J$9:$J$209=$G105),--('Bejegyzések'!$A$9:$A$209="BEJEGYZÉS"),--('Bejegyzések'!$R$9:$R$209="m²"),'Bejegyzések'!$Q$9:$Q$209))</s:f>
        <s:v/>
      </s:c>
      <s:c r="K105" s="20" t="str">
        <s:f>IF($G105="","",SUMPRODUCT(--('Bejegyzések'!$J$9:$J$209=$G105),--('Bejegyzések'!$A$9:$A$209="BEJEGYZÉS"),--('Bejegyzések'!$Q$9:$Q$209=""))+SUMPRODUCT(--('Bejegyzések'!$J$9:$J$209=$G105),--('Bejegyzések'!$A$9:$A$209="BEJEGYZÉS"),--('Bejegyzések'!$Q$9:$Q$209&lt;&gt;""),--('Bejegyzések'!$R$9:$R$209="")))</s:f>
        <s:v/>
      </s:c>
    </s:row>
    <s:row r="106" ht="25" customHeight="1">
      <s:c r="A106" s="18" t="str">
        <s:f>IF(AND('Bejegyzések'!A106="BEJEGYZÉS",'Bejegyzések'!M106&lt;&gt;""),IF(SUMPRODUCT(--('Bejegyzések'!$M$9:M106='Bejegyzések'!M106),--('Bejegyzések'!$A$9:A106="BEJEGYZÉS"))=1,'Bejegyzések'!M106,""),"")</s:f>
        <s:v/>
      </s:c>
      <s:c r="B106" s="19" t="str">
        <s:f>IF($A106="","",SUMPRODUCT(--('Bejegyzések'!$M$9:$M$209=$A106),--('Bejegyzések'!$A$9:$A$209="BEJEGYZÉS"),--('Bejegyzések'!$R$9:$R$209="ha"),'Bejegyzések'!$Q$9:$Q$209))</s:f>
        <s:v/>
      </s:c>
      <s:c r="C106" s="19" t="str">
        <s:f>IF($A106="","",SUMPRODUCT(--('Bejegyzések'!$M$9:$M$209=$A106),--('Bejegyzések'!$A$9:$A$209="BEJEGYZÉS"),--('Bejegyzések'!$R$9:$R$209="acre"),'Bejegyzések'!$Q$9:$Q$209))</s:f>
        <s:v/>
      </s:c>
      <s:c r="D106" s="19" t="str">
        <s:f>IF($A106="","",SUMPRODUCT(--('Bejegyzések'!$M$9:$M$209=$A106),--('Bejegyzések'!$A$9:$A$209="BEJEGYZÉS"),--('Bejegyzések'!$R$9:$R$209="m²"),'Bejegyzések'!$Q$9:$Q$209))</s:f>
        <s:v/>
      </s:c>
      <s:c r="E106" s="20" t="str">
        <s:f>IF($A106="","",SUMPRODUCT(--('Bejegyzések'!$M$9:$M$209=$A106),--('Bejegyzések'!$A$9:$A$209="BEJEGYZÉS"),--('Bejegyzések'!$Q$9:$Q$209=""))+SUMPRODUCT(--('Bejegyzések'!$M$9:$M$209=$A106),--('Bejegyzések'!$A$9:$A$209="BEJEGYZÉS"),--('Bejegyzések'!$Q$9:$Q$209&lt;&gt;""),--('Bejegyzések'!$R$9:$R$209="")))</s:f>
        <s:v/>
      </s:c>
      <s:c r="F106" s="21" t="n"/>
      <s:c r="G106" s="18" t="str">
        <s:f>IF(AND('Bejegyzések'!A106="BEJEGYZÉS",'Bejegyzések'!J106&lt;&gt;""),IF(SUMPRODUCT(--('Bejegyzések'!$J$9:J106='Bejegyzések'!J106),--('Bejegyzések'!$A$9:A106="BEJEGYZÉS"))=1,'Bejegyzések'!J106,""),"")</s:f>
        <s:v/>
      </s:c>
      <s:c r="H106" s="19" t="str">
        <s:f>IF($G106="","",SUMPRODUCT(--('Bejegyzések'!$J$9:$J$209=$G106),--('Bejegyzések'!$A$9:$A$209="BEJEGYZÉS"),--('Bejegyzések'!$R$9:$R$209="ha"),'Bejegyzések'!$Q$9:$Q$209))</s:f>
        <s:v/>
      </s:c>
      <s:c r="I106" s="19" t="str">
        <s:f>IF($G106="","",SUMPRODUCT(--('Bejegyzések'!$J$9:$J$209=$G106),--('Bejegyzések'!$A$9:$A$209="BEJEGYZÉS"),--('Bejegyzések'!$R$9:$R$209="acre"),'Bejegyzések'!$Q$9:$Q$209))</s:f>
        <s:v/>
      </s:c>
      <s:c r="J106" s="19" t="str">
        <s:f>IF($G106="","",SUMPRODUCT(--('Bejegyzések'!$J$9:$J$209=$G106),--('Bejegyzések'!$A$9:$A$209="BEJEGYZÉS"),--('Bejegyzések'!$R$9:$R$209="m²"),'Bejegyzések'!$Q$9:$Q$209))</s:f>
        <s:v/>
      </s:c>
      <s:c r="K106" s="20" t="str">
        <s:f>IF($G106="","",SUMPRODUCT(--('Bejegyzések'!$J$9:$J$209=$G106),--('Bejegyzések'!$A$9:$A$209="BEJEGYZÉS"),--('Bejegyzések'!$Q$9:$Q$209=""))+SUMPRODUCT(--('Bejegyzések'!$J$9:$J$209=$G106),--('Bejegyzések'!$A$9:$A$209="BEJEGYZÉS"),--('Bejegyzések'!$Q$9:$Q$209&lt;&gt;""),--('Bejegyzések'!$R$9:$R$209="")))</s:f>
        <s:v/>
      </s:c>
    </s:row>
    <s:row r="107" ht="25" customHeight="1">
      <s:c r="A107" s="18" t="str">
        <s:f>IF(AND('Bejegyzések'!A107="BEJEGYZÉS",'Bejegyzések'!M107&lt;&gt;""),IF(SUMPRODUCT(--('Bejegyzések'!$M$9:M107='Bejegyzések'!M107),--('Bejegyzések'!$A$9:A107="BEJEGYZÉS"))=1,'Bejegyzések'!M107,""),"")</s:f>
        <s:v/>
      </s:c>
      <s:c r="B107" s="19" t="str">
        <s:f>IF($A107="","",SUMPRODUCT(--('Bejegyzések'!$M$9:$M$209=$A107),--('Bejegyzések'!$A$9:$A$209="BEJEGYZÉS"),--('Bejegyzések'!$R$9:$R$209="ha"),'Bejegyzések'!$Q$9:$Q$209))</s:f>
        <s:v/>
      </s:c>
      <s:c r="C107" s="19" t="str">
        <s:f>IF($A107="","",SUMPRODUCT(--('Bejegyzések'!$M$9:$M$209=$A107),--('Bejegyzések'!$A$9:$A$209="BEJEGYZÉS"),--('Bejegyzések'!$R$9:$R$209="acre"),'Bejegyzések'!$Q$9:$Q$209))</s:f>
        <s:v/>
      </s:c>
      <s:c r="D107" s="19" t="str">
        <s:f>IF($A107="","",SUMPRODUCT(--('Bejegyzések'!$M$9:$M$209=$A107),--('Bejegyzések'!$A$9:$A$209="BEJEGYZÉS"),--('Bejegyzések'!$R$9:$R$209="m²"),'Bejegyzések'!$Q$9:$Q$209))</s:f>
        <s:v/>
      </s:c>
      <s:c r="E107" s="20" t="str">
        <s:f>IF($A107="","",SUMPRODUCT(--('Bejegyzések'!$M$9:$M$209=$A107),--('Bejegyzések'!$A$9:$A$209="BEJEGYZÉS"),--('Bejegyzések'!$Q$9:$Q$209=""))+SUMPRODUCT(--('Bejegyzések'!$M$9:$M$209=$A107),--('Bejegyzések'!$A$9:$A$209="BEJEGYZÉS"),--('Bejegyzések'!$Q$9:$Q$209&lt;&gt;""),--('Bejegyzések'!$R$9:$R$209="")))</s:f>
        <s:v/>
      </s:c>
      <s:c r="F107" s="21" t="n"/>
      <s:c r="G107" s="18" t="str">
        <s:f>IF(AND('Bejegyzések'!A107="BEJEGYZÉS",'Bejegyzések'!J107&lt;&gt;""),IF(SUMPRODUCT(--('Bejegyzések'!$J$9:J107='Bejegyzések'!J107),--('Bejegyzések'!$A$9:A107="BEJEGYZÉS"))=1,'Bejegyzések'!J107,""),"")</s:f>
        <s:v/>
      </s:c>
      <s:c r="H107" s="19" t="str">
        <s:f>IF($G107="","",SUMPRODUCT(--('Bejegyzések'!$J$9:$J$209=$G107),--('Bejegyzések'!$A$9:$A$209="BEJEGYZÉS"),--('Bejegyzések'!$R$9:$R$209="ha"),'Bejegyzések'!$Q$9:$Q$209))</s:f>
        <s:v/>
      </s:c>
      <s:c r="I107" s="19" t="str">
        <s:f>IF($G107="","",SUMPRODUCT(--('Bejegyzések'!$J$9:$J$209=$G107),--('Bejegyzések'!$A$9:$A$209="BEJEGYZÉS"),--('Bejegyzések'!$R$9:$R$209="acre"),'Bejegyzések'!$Q$9:$Q$209))</s:f>
        <s:v/>
      </s:c>
      <s:c r="J107" s="19" t="str">
        <s:f>IF($G107="","",SUMPRODUCT(--('Bejegyzések'!$J$9:$J$209=$G107),--('Bejegyzések'!$A$9:$A$209="BEJEGYZÉS"),--('Bejegyzések'!$R$9:$R$209="m²"),'Bejegyzések'!$Q$9:$Q$209))</s:f>
        <s:v/>
      </s:c>
      <s:c r="K107" s="20" t="str">
        <s:f>IF($G107="","",SUMPRODUCT(--('Bejegyzések'!$J$9:$J$209=$G107),--('Bejegyzések'!$A$9:$A$209="BEJEGYZÉS"),--('Bejegyzések'!$Q$9:$Q$209=""))+SUMPRODUCT(--('Bejegyzések'!$J$9:$J$209=$G107),--('Bejegyzések'!$A$9:$A$209="BEJEGYZÉS"),--('Bejegyzések'!$Q$9:$Q$209&lt;&gt;""),--('Bejegyzések'!$R$9:$R$209="")))</s:f>
        <s:v/>
      </s:c>
    </s:row>
    <s:row r="108" ht="25" customHeight="1">
      <s:c r="A108" s="18" t="str">
        <s:f>IF(AND('Bejegyzések'!A108="BEJEGYZÉS",'Bejegyzések'!M108&lt;&gt;""),IF(SUMPRODUCT(--('Bejegyzések'!$M$9:M108='Bejegyzések'!M108),--('Bejegyzések'!$A$9:A108="BEJEGYZÉS"))=1,'Bejegyzések'!M108,""),"")</s:f>
        <s:v/>
      </s:c>
      <s:c r="B108" s="19" t="str">
        <s:f>IF($A108="","",SUMPRODUCT(--('Bejegyzések'!$M$9:$M$209=$A108),--('Bejegyzések'!$A$9:$A$209="BEJEGYZÉS"),--('Bejegyzések'!$R$9:$R$209="ha"),'Bejegyzések'!$Q$9:$Q$209))</s:f>
        <s:v/>
      </s:c>
      <s:c r="C108" s="19" t="str">
        <s:f>IF($A108="","",SUMPRODUCT(--('Bejegyzések'!$M$9:$M$209=$A108),--('Bejegyzések'!$A$9:$A$209="BEJEGYZÉS"),--('Bejegyzések'!$R$9:$R$209="acre"),'Bejegyzések'!$Q$9:$Q$209))</s:f>
        <s:v/>
      </s:c>
      <s:c r="D108" s="19" t="str">
        <s:f>IF($A108="","",SUMPRODUCT(--('Bejegyzések'!$M$9:$M$209=$A108),--('Bejegyzések'!$A$9:$A$209="BEJEGYZÉS"),--('Bejegyzések'!$R$9:$R$209="m²"),'Bejegyzések'!$Q$9:$Q$209))</s:f>
        <s:v/>
      </s:c>
      <s:c r="E108" s="20" t="str">
        <s:f>IF($A108="","",SUMPRODUCT(--('Bejegyzések'!$M$9:$M$209=$A108),--('Bejegyzések'!$A$9:$A$209="BEJEGYZÉS"),--('Bejegyzések'!$Q$9:$Q$209=""))+SUMPRODUCT(--('Bejegyzések'!$M$9:$M$209=$A108),--('Bejegyzések'!$A$9:$A$209="BEJEGYZÉS"),--('Bejegyzések'!$Q$9:$Q$209&lt;&gt;""),--('Bejegyzések'!$R$9:$R$209="")))</s:f>
        <s:v/>
      </s:c>
      <s:c r="F108" s="21" t="n"/>
      <s:c r="G108" s="18" t="str">
        <s:f>IF(AND('Bejegyzések'!A108="BEJEGYZÉS",'Bejegyzések'!J108&lt;&gt;""),IF(SUMPRODUCT(--('Bejegyzések'!$J$9:J108='Bejegyzések'!J108),--('Bejegyzések'!$A$9:A108="BEJEGYZÉS"))=1,'Bejegyzések'!J108,""),"")</s:f>
        <s:v/>
      </s:c>
      <s:c r="H108" s="19" t="str">
        <s:f>IF($G108="","",SUMPRODUCT(--('Bejegyzések'!$J$9:$J$209=$G108),--('Bejegyzések'!$A$9:$A$209="BEJEGYZÉS"),--('Bejegyzések'!$R$9:$R$209="ha"),'Bejegyzések'!$Q$9:$Q$209))</s:f>
        <s:v/>
      </s:c>
      <s:c r="I108" s="19" t="str">
        <s:f>IF($G108="","",SUMPRODUCT(--('Bejegyzések'!$J$9:$J$209=$G108),--('Bejegyzések'!$A$9:$A$209="BEJEGYZÉS"),--('Bejegyzések'!$R$9:$R$209="acre"),'Bejegyzések'!$Q$9:$Q$209))</s:f>
        <s:v/>
      </s:c>
      <s:c r="J108" s="19" t="str">
        <s:f>IF($G108="","",SUMPRODUCT(--('Bejegyzések'!$J$9:$J$209=$G108),--('Bejegyzések'!$A$9:$A$209="BEJEGYZÉS"),--('Bejegyzések'!$R$9:$R$209="m²"),'Bejegyzések'!$Q$9:$Q$209))</s:f>
        <s:v/>
      </s:c>
      <s:c r="K108" s="20" t="str">
        <s:f>IF($G108="","",SUMPRODUCT(--('Bejegyzések'!$J$9:$J$209=$G108),--('Bejegyzések'!$A$9:$A$209="BEJEGYZÉS"),--('Bejegyzések'!$Q$9:$Q$209=""))+SUMPRODUCT(--('Bejegyzések'!$J$9:$J$209=$G108),--('Bejegyzések'!$A$9:$A$209="BEJEGYZÉS"),--('Bejegyzések'!$Q$9:$Q$209&lt;&gt;""),--('Bejegyzések'!$R$9:$R$209="")))</s:f>
        <s:v/>
      </s:c>
    </s:row>
    <s:row r="109" ht="25" customHeight="1">
      <s:c r="A109" s="18" t="str">
        <s:f>IF(AND('Bejegyzések'!A109="BEJEGYZÉS",'Bejegyzések'!M109&lt;&gt;""),IF(SUMPRODUCT(--('Bejegyzések'!$M$9:M109='Bejegyzések'!M109),--('Bejegyzések'!$A$9:A109="BEJEGYZÉS"))=1,'Bejegyzések'!M109,""),"")</s:f>
        <s:v/>
      </s:c>
      <s:c r="B109" s="19" t="str">
        <s:f>IF($A109="","",SUMPRODUCT(--('Bejegyzések'!$M$9:$M$209=$A109),--('Bejegyzések'!$A$9:$A$209="BEJEGYZÉS"),--('Bejegyzések'!$R$9:$R$209="ha"),'Bejegyzések'!$Q$9:$Q$209))</s:f>
        <s:v/>
      </s:c>
      <s:c r="C109" s="19" t="str">
        <s:f>IF($A109="","",SUMPRODUCT(--('Bejegyzések'!$M$9:$M$209=$A109),--('Bejegyzések'!$A$9:$A$209="BEJEGYZÉS"),--('Bejegyzések'!$R$9:$R$209="acre"),'Bejegyzések'!$Q$9:$Q$209))</s:f>
        <s:v/>
      </s:c>
      <s:c r="D109" s="19" t="str">
        <s:f>IF($A109="","",SUMPRODUCT(--('Bejegyzések'!$M$9:$M$209=$A109),--('Bejegyzések'!$A$9:$A$209="BEJEGYZÉS"),--('Bejegyzések'!$R$9:$R$209="m²"),'Bejegyzések'!$Q$9:$Q$209))</s:f>
        <s:v/>
      </s:c>
      <s:c r="E109" s="20" t="str">
        <s:f>IF($A109="","",SUMPRODUCT(--('Bejegyzések'!$M$9:$M$209=$A109),--('Bejegyzések'!$A$9:$A$209="BEJEGYZÉS"),--('Bejegyzések'!$Q$9:$Q$209=""))+SUMPRODUCT(--('Bejegyzések'!$M$9:$M$209=$A109),--('Bejegyzések'!$A$9:$A$209="BEJEGYZÉS"),--('Bejegyzések'!$Q$9:$Q$209&lt;&gt;""),--('Bejegyzések'!$R$9:$R$209="")))</s:f>
        <s:v/>
      </s:c>
      <s:c r="F109" s="21" t="n"/>
      <s:c r="G109" s="18" t="str">
        <s:f>IF(AND('Bejegyzések'!A109="BEJEGYZÉS",'Bejegyzések'!J109&lt;&gt;""),IF(SUMPRODUCT(--('Bejegyzések'!$J$9:J109='Bejegyzések'!J109),--('Bejegyzések'!$A$9:A109="BEJEGYZÉS"))=1,'Bejegyzések'!J109,""),"")</s:f>
        <s:v/>
      </s:c>
      <s:c r="H109" s="19" t="str">
        <s:f>IF($G109="","",SUMPRODUCT(--('Bejegyzések'!$J$9:$J$209=$G109),--('Bejegyzések'!$A$9:$A$209="BEJEGYZÉS"),--('Bejegyzések'!$R$9:$R$209="ha"),'Bejegyzések'!$Q$9:$Q$209))</s:f>
        <s:v/>
      </s:c>
      <s:c r="I109" s="19" t="str">
        <s:f>IF($G109="","",SUMPRODUCT(--('Bejegyzések'!$J$9:$J$209=$G109),--('Bejegyzések'!$A$9:$A$209="BEJEGYZÉS"),--('Bejegyzések'!$R$9:$R$209="acre"),'Bejegyzések'!$Q$9:$Q$209))</s:f>
        <s:v/>
      </s:c>
      <s:c r="J109" s="19" t="str">
        <s:f>IF($G109="","",SUMPRODUCT(--('Bejegyzések'!$J$9:$J$209=$G109),--('Bejegyzések'!$A$9:$A$209="BEJEGYZÉS"),--('Bejegyzések'!$R$9:$R$209="m²"),'Bejegyzések'!$Q$9:$Q$209))</s:f>
        <s:v/>
      </s:c>
      <s:c r="K109" s="20" t="str">
        <s:f>IF($G109="","",SUMPRODUCT(--('Bejegyzések'!$J$9:$J$209=$G109),--('Bejegyzések'!$A$9:$A$209="BEJEGYZÉS"),--('Bejegyzések'!$Q$9:$Q$209=""))+SUMPRODUCT(--('Bejegyzések'!$J$9:$J$209=$G109),--('Bejegyzések'!$A$9:$A$209="BEJEGYZÉS"),--('Bejegyzések'!$Q$9:$Q$209&lt;&gt;""),--('Bejegyzések'!$R$9:$R$209="")))</s:f>
        <s:v/>
      </s:c>
    </s:row>
    <s:row r="110" ht="25" customHeight="1">
      <s:c r="A110" s="18" t="str">
        <s:f>IF(AND('Bejegyzések'!A110="BEJEGYZÉS",'Bejegyzések'!M110&lt;&gt;""),IF(SUMPRODUCT(--('Bejegyzések'!$M$9:M110='Bejegyzések'!M110),--('Bejegyzések'!$A$9:A110="BEJEGYZÉS"))=1,'Bejegyzések'!M110,""),"")</s:f>
        <s:v/>
      </s:c>
      <s:c r="B110" s="19" t="str">
        <s:f>IF($A110="","",SUMPRODUCT(--('Bejegyzések'!$M$9:$M$209=$A110),--('Bejegyzések'!$A$9:$A$209="BEJEGYZÉS"),--('Bejegyzések'!$R$9:$R$209="ha"),'Bejegyzések'!$Q$9:$Q$209))</s:f>
        <s:v/>
      </s:c>
      <s:c r="C110" s="19" t="str">
        <s:f>IF($A110="","",SUMPRODUCT(--('Bejegyzések'!$M$9:$M$209=$A110),--('Bejegyzések'!$A$9:$A$209="BEJEGYZÉS"),--('Bejegyzések'!$R$9:$R$209="acre"),'Bejegyzések'!$Q$9:$Q$209))</s:f>
        <s:v/>
      </s:c>
      <s:c r="D110" s="19" t="str">
        <s:f>IF($A110="","",SUMPRODUCT(--('Bejegyzések'!$M$9:$M$209=$A110),--('Bejegyzések'!$A$9:$A$209="BEJEGYZÉS"),--('Bejegyzések'!$R$9:$R$209="m²"),'Bejegyzések'!$Q$9:$Q$209))</s:f>
        <s:v/>
      </s:c>
      <s:c r="E110" s="20" t="str">
        <s:f>IF($A110="","",SUMPRODUCT(--('Bejegyzések'!$M$9:$M$209=$A110),--('Bejegyzések'!$A$9:$A$209="BEJEGYZÉS"),--('Bejegyzések'!$Q$9:$Q$209=""))+SUMPRODUCT(--('Bejegyzések'!$M$9:$M$209=$A110),--('Bejegyzések'!$A$9:$A$209="BEJEGYZÉS"),--('Bejegyzések'!$Q$9:$Q$209&lt;&gt;""),--('Bejegyzések'!$R$9:$R$209="")))</s:f>
        <s:v/>
      </s:c>
      <s:c r="F110" s="21" t="n"/>
      <s:c r="G110" s="18" t="str">
        <s:f>IF(AND('Bejegyzések'!A110="BEJEGYZÉS",'Bejegyzések'!J110&lt;&gt;""),IF(SUMPRODUCT(--('Bejegyzések'!$J$9:J110='Bejegyzések'!J110),--('Bejegyzések'!$A$9:A110="BEJEGYZÉS"))=1,'Bejegyzések'!J110,""),"")</s:f>
        <s:v/>
      </s:c>
      <s:c r="H110" s="19" t="str">
        <s:f>IF($G110="","",SUMPRODUCT(--('Bejegyzések'!$J$9:$J$209=$G110),--('Bejegyzések'!$A$9:$A$209="BEJEGYZÉS"),--('Bejegyzések'!$R$9:$R$209="ha"),'Bejegyzések'!$Q$9:$Q$209))</s:f>
        <s:v/>
      </s:c>
      <s:c r="I110" s="19" t="str">
        <s:f>IF($G110="","",SUMPRODUCT(--('Bejegyzések'!$J$9:$J$209=$G110),--('Bejegyzések'!$A$9:$A$209="BEJEGYZÉS"),--('Bejegyzések'!$R$9:$R$209="acre"),'Bejegyzések'!$Q$9:$Q$209))</s:f>
        <s:v/>
      </s:c>
      <s:c r="J110" s="19" t="str">
        <s:f>IF($G110="","",SUMPRODUCT(--('Bejegyzések'!$J$9:$J$209=$G110),--('Bejegyzések'!$A$9:$A$209="BEJEGYZÉS"),--('Bejegyzések'!$R$9:$R$209="m²"),'Bejegyzések'!$Q$9:$Q$209))</s:f>
        <s:v/>
      </s:c>
      <s:c r="K110" s="20" t="str">
        <s:f>IF($G110="","",SUMPRODUCT(--('Bejegyzések'!$J$9:$J$209=$G110),--('Bejegyzések'!$A$9:$A$209="BEJEGYZÉS"),--('Bejegyzések'!$Q$9:$Q$209=""))+SUMPRODUCT(--('Bejegyzések'!$J$9:$J$209=$G110),--('Bejegyzések'!$A$9:$A$209="BEJEGYZÉS"),--('Bejegyzések'!$Q$9:$Q$209&lt;&gt;""),--('Bejegyzések'!$R$9:$R$209="")))</s:f>
        <s:v/>
      </s:c>
    </s:row>
    <s:row r="111" ht="25" customHeight="1">
      <s:c r="A111" s="18" t="str">
        <s:f>IF(AND('Bejegyzések'!A111="BEJEGYZÉS",'Bejegyzések'!M111&lt;&gt;""),IF(SUMPRODUCT(--('Bejegyzések'!$M$9:M111='Bejegyzések'!M111),--('Bejegyzések'!$A$9:A111="BEJEGYZÉS"))=1,'Bejegyzések'!M111,""),"")</s:f>
        <s:v/>
      </s:c>
      <s:c r="B111" s="19" t="str">
        <s:f>IF($A111="","",SUMPRODUCT(--('Bejegyzések'!$M$9:$M$209=$A111),--('Bejegyzések'!$A$9:$A$209="BEJEGYZÉS"),--('Bejegyzések'!$R$9:$R$209="ha"),'Bejegyzések'!$Q$9:$Q$209))</s:f>
        <s:v/>
      </s:c>
      <s:c r="C111" s="19" t="str">
        <s:f>IF($A111="","",SUMPRODUCT(--('Bejegyzések'!$M$9:$M$209=$A111),--('Bejegyzések'!$A$9:$A$209="BEJEGYZÉS"),--('Bejegyzések'!$R$9:$R$209="acre"),'Bejegyzések'!$Q$9:$Q$209))</s:f>
        <s:v/>
      </s:c>
      <s:c r="D111" s="19" t="str">
        <s:f>IF($A111="","",SUMPRODUCT(--('Bejegyzések'!$M$9:$M$209=$A111),--('Bejegyzések'!$A$9:$A$209="BEJEGYZÉS"),--('Bejegyzések'!$R$9:$R$209="m²"),'Bejegyzések'!$Q$9:$Q$209))</s:f>
        <s:v/>
      </s:c>
      <s:c r="E111" s="20" t="str">
        <s:f>IF($A111="","",SUMPRODUCT(--('Bejegyzések'!$M$9:$M$209=$A111),--('Bejegyzések'!$A$9:$A$209="BEJEGYZÉS"),--('Bejegyzések'!$Q$9:$Q$209=""))+SUMPRODUCT(--('Bejegyzések'!$M$9:$M$209=$A111),--('Bejegyzések'!$A$9:$A$209="BEJEGYZÉS"),--('Bejegyzések'!$Q$9:$Q$209&lt;&gt;""),--('Bejegyzések'!$R$9:$R$209="")))</s:f>
        <s:v/>
      </s:c>
      <s:c r="F111" s="21" t="n"/>
      <s:c r="G111" s="18" t="str">
        <s:f>IF(AND('Bejegyzések'!A111="BEJEGYZÉS",'Bejegyzések'!J111&lt;&gt;""),IF(SUMPRODUCT(--('Bejegyzések'!$J$9:J111='Bejegyzések'!J111),--('Bejegyzések'!$A$9:A111="BEJEGYZÉS"))=1,'Bejegyzések'!J111,""),"")</s:f>
        <s:v/>
      </s:c>
      <s:c r="H111" s="19" t="str">
        <s:f>IF($G111="","",SUMPRODUCT(--('Bejegyzések'!$J$9:$J$209=$G111),--('Bejegyzések'!$A$9:$A$209="BEJEGYZÉS"),--('Bejegyzések'!$R$9:$R$209="ha"),'Bejegyzések'!$Q$9:$Q$209))</s:f>
        <s:v/>
      </s:c>
      <s:c r="I111" s="19" t="str">
        <s:f>IF($G111="","",SUMPRODUCT(--('Bejegyzések'!$J$9:$J$209=$G111),--('Bejegyzések'!$A$9:$A$209="BEJEGYZÉS"),--('Bejegyzések'!$R$9:$R$209="acre"),'Bejegyzések'!$Q$9:$Q$209))</s:f>
        <s:v/>
      </s:c>
      <s:c r="J111" s="19" t="str">
        <s:f>IF($G111="","",SUMPRODUCT(--('Bejegyzések'!$J$9:$J$209=$G111),--('Bejegyzések'!$A$9:$A$209="BEJEGYZÉS"),--('Bejegyzések'!$R$9:$R$209="m²"),'Bejegyzések'!$Q$9:$Q$209))</s:f>
        <s:v/>
      </s:c>
      <s:c r="K111" s="20" t="str">
        <s:f>IF($G111="","",SUMPRODUCT(--('Bejegyzések'!$J$9:$J$209=$G111),--('Bejegyzések'!$A$9:$A$209="BEJEGYZÉS"),--('Bejegyzések'!$Q$9:$Q$209=""))+SUMPRODUCT(--('Bejegyzések'!$J$9:$J$209=$G111),--('Bejegyzések'!$A$9:$A$209="BEJEGYZÉS"),--('Bejegyzések'!$Q$9:$Q$209&lt;&gt;""),--('Bejegyzések'!$R$9:$R$209="")))</s:f>
        <s:v/>
      </s:c>
    </s:row>
    <s:row r="112" ht="25" customHeight="1">
      <s:c r="A112" s="18" t="str">
        <s:f>IF(AND('Bejegyzések'!A112="BEJEGYZÉS",'Bejegyzések'!M112&lt;&gt;""),IF(SUMPRODUCT(--('Bejegyzések'!$M$9:M112='Bejegyzések'!M112),--('Bejegyzések'!$A$9:A112="BEJEGYZÉS"))=1,'Bejegyzések'!M112,""),"")</s:f>
        <s:v/>
      </s:c>
      <s:c r="B112" s="19" t="str">
        <s:f>IF($A112="","",SUMPRODUCT(--('Bejegyzések'!$M$9:$M$209=$A112),--('Bejegyzések'!$A$9:$A$209="BEJEGYZÉS"),--('Bejegyzések'!$R$9:$R$209="ha"),'Bejegyzések'!$Q$9:$Q$209))</s:f>
        <s:v/>
      </s:c>
      <s:c r="C112" s="19" t="str">
        <s:f>IF($A112="","",SUMPRODUCT(--('Bejegyzések'!$M$9:$M$209=$A112),--('Bejegyzések'!$A$9:$A$209="BEJEGYZÉS"),--('Bejegyzések'!$R$9:$R$209="acre"),'Bejegyzések'!$Q$9:$Q$209))</s:f>
        <s:v/>
      </s:c>
      <s:c r="D112" s="19" t="str">
        <s:f>IF($A112="","",SUMPRODUCT(--('Bejegyzések'!$M$9:$M$209=$A112),--('Bejegyzések'!$A$9:$A$209="BEJEGYZÉS"),--('Bejegyzések'!$R$9:$R$209="m²"),'Bejegyzések'!$Q$9:$Q$209))</s:f>
        <s:v/>
      </s:c>
      <s:c r="E112" s="20" t="str">
        <s:f>IF($A112="","",SUMPRODUCT(--('Bejegyzések'!$M$9:$M$209=$A112),--('Bejegyzések'!$A$9:$A$209="BEJEGYZÉS"),--('Bejegyzések'!$Q$9:$Q$209=""))+SUMPRODUCT(--('Bejegyzések'!$M$9:$M$209=$A112),--('Bejegyzések'!$A$9:$A$209="BEJEGYZÉS"),--('Bejegyzések'!$Q$9:$Q$209&lt;&gt;""),--('Bejegyzések'!$R$9:$R$209="")))</s:f>
        <s:v/>
      </s:c>
      <s:c r="F112" s="21" t="n"/>
      <s:c r="G112" s="18" t="str">
        <s:f>IF(AND('Bejegyzések'!A112="BEJEGYZÉS",'Bejegyzések'!J112&lt;&gt;""),IF(SUMPRODUCT(--('Bejegyzések'!$J$9:J112='Bejegyzések'!J112),--('Bejegyzések'!$A$9:A112="BEJEGYZÉS"))=1,'Bejegyzések'!J112,""),"")</s:f>
        <s:v/>
      </s:c>
      <s:c r="H112" s="19" t="str">
        <s:f>IF($G112="","",SUMPRODUCT(--('Bejegyzések'!$J$9:$J$209=$G112),--('Bejegyzések'!$A$9:$A$209="BEJEGYZÉS"),--('Bejegyzések'!$R$9:$R$209="ha"),'Bejegyzések'!$Q$9:$Q$209))</s:f>
        <s:v/>
      </s:c>
      <s:c r="I112" s="19" t="str">
        <s:f>IF($G112="","",SUMPRODUCT(--('Bejegyzések'!$J$9:$J$209=$G112),--('Bejegyzések'!$A$9:$A$209="BEJEGYZÉS"),--('Bejegyzések'!$R$9:$R$209="acre"),'Bejegyzések'!$Q$9:$Q$209))</s:f>
        <s:v/>
      </s:c>
      <s:c r="J112" s="19" t="str">
        <s:f>IF($G112="","",SUMPRODUCT(--('Bejegyzések'!$J$9:$J$209=$G112),--('Bejegyzések'!$A$9:$A$209="BEJEGYZÉS"),--('Bejegyzések'!$R$9:$R$209="m²"),'Bejegyzések'!$Q$9:$Q$209))</s:f>
        <s:v/>
      </s:c>
      <s:c r="K112" s="20" t="str">
        <s:f>IF($G112="","",SUMPRODUCT(--('Bejegyzések'!$J$9:$J$209=$G112),--('Bejegyzések'!$A$9:$A$209="BEJEGYZÉS"),--('Bejegyzések'!$Q$9:$Q$209=""))+SUMPRODUCT(--('Bejegyzések'!$J$9:$J$209=$G112),--('Bejegyzések'!$A$9:$A$209="BEJEGYZÉS"),--('Bejegyzések'!$Q$9:$Q$209&lt;&gt;""),--('Bejegyzések'!$R$9:$R$209="")))</s:f>
        <s:v/>
      </s:c>
    </s:row>
    <s:row r="113" ht="25" customHeight="1">
      <s:c r="A113" s="18" t="str">
        <s:f>IF(AND('Bejegyzések'!A113="BEJEGYZÉS",'Bejegyzések'!M113&lt;&gt;""),IF(SUMPRODUCT(--('Bejegyzések'!$M$9:M113='Bejegyzések'!M113),--('Bejegyzések'!$A$9:A113="BEJEGYZÉS"))=1,'Bejegyzések'!M113,""),"")</s:f>
        <s:v/>
      </s:c>
      <s:c r="B113" s="19" t="str">
        <s:f>IF($A113="","",SUMPRODUCT(--('Bejegyzések'!$M$9:$M$209=$A113),--('Bejegyzések'!$A$9:$A$209="BEJEGYZÉS"),--('Bejegyzések'!$R$9:$R$209="ha"),'Bejegyzések'!$Q$9:$Q$209))</s:f>
        <s:v/>
      </s:c>
      <s:c r="C113" s="19" t="str">
        <s:f>IF($A113="","",SUMPRODUCT(--('Bejegyzések'!$M$9:$M$209=$A113),--('Bejegyzések'!$A$9:$A$209="BEJEGYZÉS"),--('Bejegyzések'!$R$9:$R$209="acre"),'Bejegyzések'!$Q$9:$Q$209))</s:f>
        <s:v/>
      </s:c>
      <s:c r="D113" s="19" t="str">
        <s:f>IF($A113="","",SUMPRODUCT(--('Bejegyzések'!$M$9:$M$209=$A113),--('Bejegyzések'!$A$9:$A$209="BEJEGYZÉS"),--('Bejegyzések'!$R$9:$R$209="m²"),'Bejegyzések'!$Q$9:$Q$209))</s:f>
        <s:v/>
      </s:c>
      <s:c r="E113" s="20" t="str">
        <s:f>IF($A113="","",SUMPRODUCT(--('Bejegyzések'!$M$9:$M$209=$A113),--('Bejegyzések'!$A$9:$A$209="BEJEGYZÉS"),--('Bejegyzések'!$Q$9:$Q$209=""))+SUMPRODUCT(--('Bejegyzések'!$M$9:$M$209=$A113),--('Bejegyzések'!$A$9:$A$209="BEJEGYZÉS"),--('Bejegyzések'!$Q$9:$Q$209&lt;&gt;""),--('Bejegyzések'!$R$9:$R$209="")))</s:f>
        <s:v/>
      </s:c>
      <s:c r="F113" s="21" t="n"/>
      <s:c r="G113" s="18" t="str">
        <s:f>IF(AND('Bejegyzések'!A113="BEJEGYZÉS",'Bejegyzések'!J113&lt;&gt;""),IF(SUMPRODUCT(--('Bejegyzések'!$J$9:J113='Bejegyzések'!J113),--('Bejegyzések'!$A$9:A113="BEJEGYZÉS"))=1,'Bejegyzések'!J113,""),"")</s:f>
        <s:v/>
      </s:c>
      <s:c r="H113" s="19" t="str">
        <s:f>IF($G113="","",SUMPRODUCT(--('Bejegyzések'!$J$9:$J$209=$G113),--('Bejegyzések'!$A$9:$A$209="BEJEGYZÉS"),--('Bejegyzések'!$R$9:$R$209="ha"),'Bejegyzések'!$Q$9:$Q$209))</s:f>
        <s:v/>
      </s:c>
      <s:c r="I113" s="19" t="str">
        <s:f>IF($G113="","",SUMPRODUCT(--('Bejegyzések'!$J$9:$J$209=$G113),--('Bejegyzések'!$A$9:$A$209="BEJEGYZÉS"),--('Bejegyzések'!$R$9:$R$209="acre"),'Bejegyzések'!$Q$9:$Q$209))</s:f>
        <s:v/>
      </s:c>
      <s:c r="J113" s="19" t="str">
        <s:f>IF($G113="","",SUMPRODUCT(--('Bejegyzések'!$J$9:$J$209=$G113),--('Bejegyzések'!$A$9:$A$209="BEJEGYZÉS"),--('Bejegyzések'!$R$9:$R$209="m²"),'Bejegyzések'!$Q$9:$Q$209))</s:f>
        <s:v/>
      </s:c>
      <s:c r="K113" s="20" t="str">
        <s:f>IF($G113="","",SUMPRODUCT(--('Bejegyzések'!$J$9:$J$209=$G113),--('Bejegyzések'!$A$9:$A$209="BEJEGYZÉS"),--('Bejegyzések'!$Q$9:$Q$209=""))+SUMPRODUCT(--('Bejegyzések'!$J$9:$J$209=$G113),--('Bejegyzések'!$A$9:$A$209="BEJEGYZÉS"),--('Bejegyzések'!$Q$9:$Q$209&lt;&gt;""),--('Bejegyzések'!$R$9:$R$209="")))</s:f>
        <s:v/>
      </s:c>
    </s:row>
    <s:row r="114" ht="25" customHeight="1">
      <s:c r="A114" s="18" t="str">
        <s:f>IF(AND('Bejegyzések'!A114="BEJEGYZÉS",'Bejegyzések'!M114&lt;&gt;""),IF(SUMPRODUCT(--('Bejegyzések'!$M$9:M114='Bejegyzések'!M114),--('Bejegyzések'!$A$9:A114="BEJEGYZÉS"))=1,'Bejegyzések'!M114,""),"")</s:f>
        <s:v/>
      </s:c>
      <s:c r="B114" s="19" t="str">
        <s:f>IF($A114="","",SUMPRODUCT(--('Bejegyzések'!$M$9:$M$209=$A114),--('Bejegyzések'!$A$9:$A$209="BEJEGYZÉS"),--('Bejegyzések'!$R$9:$R$209="ha"),'Bejegyzések'!$Q$9:$Q$209))</s:f>
        <s:v/>
      </s:c>
      <s:c r="C114" s="19" t="str">
        <s:f>IF($A114="","",SUMPRODUCT(--('Bejegyzések'!$M$9:$M$209=$A114),--('Bejegyzések'!$A$9:$A$209="BEJEGYZÉS"),--('Bejegyzések'!$R$9:$R$209="acre"),'Bejegyzések'!$Q$9:$Q$209))</s:f>
        <s:v/>
      </s:c>
      <s:c r="D114" s="19" t="str">
        <s:f>IF($A114="","",SUMPRODUCT(--('Bejegyzések'!$M$9:$M$209=$A114),--('Bejegyzések'!$A$9:$A$209="BEJEGYZÉS"),--('Bejegyzések'!$R$9:$R$209="m²"),'Bejegyzések'!$Q$9:$Q$209))</s:f>
        <s:v/>
      </s:c>
      <s:c r="E114" s="20" t="str">
        <s:f>IF($A114="","",SUMPRODUCT(--('Bejegyzések'!$M$9:$M$209=$A114),--('Bejegyzések'!$A$9:$A$209="BEJEGYZÉS"),--('Bejegyzések'!$Q$9:$Q$209=""))+SUMPRODUCT(--('Bejegyzések'!$M$9:$M$209=$A114),--('Bejegyzések'!$A$9:$A$209="BEJEGYZÉS"),--('Bejegyzések'!$Q$9:$Q$209&lt;&gt;""),--('Bejegyzések'!$R$9:$R$209="")))</s:f>
        <s:v/>
      </s:c>
      <s:c r="F114" s="21" t="n"/>
      <s:c r="G114" s="18" t="str">
        <s:f>IF(AND('Bejegyzések'!A114="BEJEGYZÉS",'Bejegyzések'!J114&lt;&gt;""),IF(SUMPRODUCT(--('Bejegyzések'!$J$9:J114='Bejegyzések'!J114),--('Bejegyzések'!$A$9:A114="BEJEGYZÉS"))=1,'Bejegyzések'!J114,""),"")</s:f>
        <s:v/>
      </s:c>
      <s:c r="H114" s="19" t="str">
        <s:f>IF($G114="","",SUMPRODUCT(--('Bejegyzések'!$J$9:$J$209=$G114),--('Bejegyzések'!$A$9:$A$209="BEJEGYZÉS"),--('Bejegyzések'!$R$9:$R$209="ha"),'Bejegyzések'!$Q$9:$Q$209))</s:f>
        <s:v/>
      </s:c>
      <s:c r="I114" s="19" t="str">
        <s:f>IF($G114="","",SUMPRODUCT(--('Bejegyzések'!$J$9:$J$209=$G114),--('Bejegyzések'!$A$9:$A$209="BEJEGYZÉS"),--('Bejegyzések'!$R$9:$R$209="acre"),'Bejegyzések'!$Q$9:$Q$209))</s:f>
        <s:v/>
      </s:c>
      <s:c r="J114" s="19" t="str">
        <s:f>IF($G114="","",SUMPRODUCT(--('Bejegyzések'!$J$9:$J$209=$G114),--('Bejegyzések'!$A$9:$A$209="BEJEGYZÉS"),--('Bejegyzések'!$R$9:$R$209="m²"),'Bejegyzések'!$Q$9:$Q$209))</s:f>
        <s:v/>
      </s:c>
      <s:c r="K114" s="20" t="str">
        <s:f>IF($G114="","",SUMPRODUCT(--('Bejegyzések'!$J$9:$J$209=$G114),--('Bejegyzések'!$A$9:$A$209="BEJEGYZÉS"),--('Bejegyzések'!$Q$9:$Q$209=""))+SUMPRODUCT(--('Bejegyzések'!$J$9:$J$209=$G114),--('Bejegyzések'!$A$9:$A$209="BEJEGYZÉS"),--('Bejegyzések'!$Q$9:$Q$209&lt;&gt;""),--('Bejegyzések'!$R$9:$R$209="")))</s:f>
        <s:v/>
      </s:c>
    </s:row>
    <s:row r="115" ht="25" customHeight="1">
      <s:c r="A115" s="18" t="str">
        <s:f>IF(AND('Bejegyzések'!A115="BEJEGYZÉS",'Bejegyzések'!M115&lt;&gt;""),IF(SUMPRODUCT(--('Bejegyzések'!$M$9:M115='Bejegyzések'!M115),--('Bejegyzések'!$A$9:A115="BEJEGYZÉS"))=1,'Bejegyzések'!M115,""),"")</s:f>
        <s:v/>
      </s:c>
      <s:c r="B115" s="19" t="str">
        <s:f>IF($A115="","",SUMPRODUCT(--('Bejegyzések'!$M$9:$M$209=$A115),--('Bejegyzések'!$A$9:$A$209="BEJEGYZÉS"),--('Bejegyzések'!$R$9:$R$209="ha"),'Bejegyzések'!$Q$9:$Q$209))</s:f>
        <s:v/>
      </s:c>
      <s:c r="C115" s="19" t="str">
        <s:f>IF($A115="","",SUMPRODUCT(--('Bejegyzések'!$M$9:$M$209=$A115),--('Bejegyzések'!$A$9:$A$209="BEJEGYZÉS"),--('Bejegyzések'!$R$9:$R$209="acre"),'Bejegyzések'!$Q$9:$Q$209))</s:f>
        <s:v/>
      </s:c>
      <s:c r="D115" s="19" t="str">
        <s:f>IF($A115="","",SUMPRODUCT(--('Bejegyzések'!$M$9:$M$209=$A115),--('Bejegyzések'!$A$9:$A$209="BEJEGYZÉS"),--('Bejegyzések'!$R$9:$R$209="m²"),'Bejegyzések'!$Q$9:$Q$209))</s:f>
        <s:v/>
      </s:c>
      <s:c r="E115" s="20" t="str">
        <s:f>IF($A115="","",SUMPRODUCT(--('Bejegyzések'!$M$9:$M$209=$A115),--('Bejegyzések'!$A$9:$A$209="BEJEGYZÉS"),--('Bejegyzések'!$Q$9:$Q$209=""))+SUMPRODUCT(--('Bejegyzések'!$M$9:$M$209=$A115),--('Bejegyzések'!$A$9:$A$209="BEJEGYZÉS"),--('Bejegyzések'!$Q$9:$Q$209&lt;&gt;""),--('Bejegyzések'!$R$9:$R$209="")))</s:f>
        <s:v/>
      </s:c>
      <s:c r="F115" s="21" t="n"/>
      <s:c r="G115" s="18" t="str">
        <s:f>IF(AND('Bejegyzések'!A115="BEJEGYZÉS",'Bejegyzések'!J115&lt;&gt;""),IF(SUMPRODUCT(--('Bejegyzések'!$J$9:J115='Bejegyzések'!J115),--('Bejegyzések'!$A$9:A115="BEJEGYZÉS"))=1,'Bejegyzések'!J115,""),"")</s:f>
        <s:v/>
      </s:c>
      <s:c r="H115" s="19" t="str">
        <s:f>IF($G115="","",SUMPRODUCT(--('Bejegyzések'!$J$9:$J$209=$G115),--('Bejegyzések'!$A$9:$A$209="BEJEGYZÉS"),--('Bejegyzések'!$R$9:$R$209="ha"),'Bejegyzések'!$Q$9:$Q$209))</s:f>
        <s:v/>
      </s:c>
      <s:c r="I115" s="19" t="str">
        <s:f>IF($G115="","",SUMPRODUCT(--('Bejegyzések'!$J$9:$J$209=$G115),--('Bejegyzések'!$A$9:$A$209="BEJEGYZÉS"),--('Bejegyzések'!$R$9:$R$209="acre"),'Bejegyzések'!$Q$9:$Q$209))</s:f>
        <s:v/>
      </s:c>
      <s:c r="J115" s="19" t="str">
        <s:f>IF($G115="","",SUMPRODUCT(--('Bejegyzések'!$J$9:$J$209=$G115),--('Bejegyzések'!$A$9:$A$209="BEJEGYZÉS"),--('Bejegyzések'!$R$9:$R$209="m²"),'Bejegyzések'!$Q$9:$Q$209))</s:f>
        <s:v/>
      </s:c>
      <s:c r="K115" s="20" t="str">
        <s:f>IF($G115="","",SUMPRODUCT(--('Bejegyzések'!$J$9:$J$209=$G115),--('Bejegyzések'!$A$9:$A$209="BEJEGYZÉS"),--('Bejegyzések'!$Q$9:$Q$209=""))+SUMPRODUCT(--('Bejegyzések'!$J$9:$J$209=$G115),--('Bejegyzések'!$A$9:$A$209="BEJEGYZÉS"),--('Bejegyzések'!$Q$9:$Q$209&lt;&gt;""),--('Bejegyzések'!$R$9:$R$209="")))</s:f>
        <s:v/>
      </s:c>
    </s:row>
    <s:row r="116" ht="25" customHeight="1">
      <s:c r="A116" s="18" t="str">
        <s:f>IF(AND('Bejegyzések'!A116="BEJEGYZÉS",'Bejegyzések'!M116&lt;&gt;""),IF(SUMPRODUCT(--('Bejegyzések'!$M$9:M116='Bejegyzések'!M116),--('Bejegyzések'!$A$9:A116="BEJEGYZÉS"))=1,'Bejegyzések'!M116,""),"")</s:f>
        <s:v/>
      </s:c>
      <s:c r="B116" s="19" t="str">
        <s:f>IF($A116="","",SUMPRODUCT(--('Bejegyzések'!$M$9:$M$209=$A116),--('Bejegyzések'!$A$9:$A$209="BEJEGYZÉS"),--('Bejegyzések'!$R$9:$R$209="ha"),'Bejegyzések'!$Q$9:$Q$209))</s:f>
        <s:v/>
      </s:c>
      <s:c r="C116" s="19" t="str">
        <s:f>IF($A116="","",SUMPRODUCT(--('Bejegyzések'!$M$9:$M$209=$A116),--('Bejegyzések'!$A$9:$A$209="BEJEGYZÉS"),--('Bejegyzések'!$R$9:$R$209="acre"),'Bejegyzések'!$Q$9:$Q$209))</s:f>
        <s:v/>
      </s:c>
      <s:c r="D116" s="19" t="str">
        <s:f>IF($A116="","",SUMPRODUCT(--('Bejegyzések'!$M$9:$M$209=$A116),--('Bejegyzések'!$A$9:$A$209="BEJEGYZÉS"),--('Bejegyzések'!$R$9:$R$209="m²"),'Bejegyzések'!$Q$9:$Q$209))</s:f>
        <s:v/>
      </s:c>
      <s:c r="E116" s="20" t="str">
        <s:f>IF($A116="","",SUMPRODUCT(--('Bejegyzések'!$M$9:$M$209=$A116),--('Bejegyzések'!$A$9:$A$209="BEJEGYZÉS"),--('Bejegyzések'!$Q$9:$Q$209=""))+SUMPRODUCT(--('Bejegyzések'!$M$9:$M$209=$A116),--('Bejegyzések'!$A$9:$A$209="BEJEGYZÉS"),--('Bejegyzések'!$Q$9:$Q$209&lt;&gt;""),--('Bejegyzések'!$R$9:$R$209="")))</s:f>
        <s:v/>
      </s:c>
      <s:c r="F116" s="21" t="n"/>
      <s:c r="G116" s="18" t="str">
        <s:f>IF(AND('Bejegyzések'!A116="BEJEGYZÉS",'Bejegyzések'!J116&lt;&gt;""),IF(SUMPRODUCT(--('Bejegyzések'!$J$9:J116='Bejegyzések'!J116),--('Bejegyzések'!$A$9:A116="BEJEGYZÉS"))=1,'Bejegyzések'!J116,""),"")</s:f>
        <s:v/>
      </s:c>
      <s:c r="H116" s="19" t="str">
        <s:f>IF($G116="","",SUMPRODUCT(--('Bejegyzések'!$J$9:$J$209=$G116),--('Bejegyzések'!$A$9:$A$209="BEJEGYZÉS"),--('Bejegyzések'!$R$9:$R$209="ha"),'Bejegyzések'!$Q$9:$Q$209))</s:f>
        <s:v/>
      </s:c>
      <s:c r="I116" s="19" t="str">
        <s:f>IF($G116="","",SUMPRODUCT(--('Bejegyzések'!$J$9:$J$209=$G116),--('Bejegyzések'!$A$9:$A$209="BEJEGYZÉS"),--('Bejegyzések'!$R$9:$R$209="acre"),'Bejegyzések'!$Q$9:$Q$209))</s:f>
        <s:v/>
      </s:c>
      <s:c r="J116" s="19" t="str">
        <s:f>IF($G116="","",SUMPRODUCT(--('Bejegyzések'!$J$9:$J$209=$G116),--('Bejegyzések'!$A$9:$A$209="BEJEGYZÉS"),--('Bejegyzések'!$R$9:$R$209="m²"),'Bejegyzések'!$Q$9:$Q$209))</s:f>
        <s:v/>
      </s:c>
      <s:c r="K116" s="20" t="str">
        <s:f>IF($G116="","",SUMPRODUCT(--('Bejegyzések'!$J$9:$J$209=$G116),--('Bejegyzések'!$A$9:$A$209="BEJEGYZÉS"),--('Bejegyzések'!$Q$9:$Q$209=""))+SUMPRODUCT(--('Bejegyzések'!$J$9:$J$209=$G116),--('Bejegyzések'!$A$9:$A$209="BEJEGYZÉS"),--('Bejegyzések'!$Q$9:$Q$209&lt;&gt;""),--('Bejegyzések'!$R$9:$R$209="")))</s:f>
        <s:v/>
      </s:c>
    </s:row>
    <s:row r="117" ht="25" customHeight="1">
      <s:c r="A117" s="18" t="str">
        <s:f>IF(AND('Bejegyzések'!A117="BEJEGYZÉS",'Bejegyzések'!M117&lt;&gt;""),IF(SUMPRODUCT(--('Bejegyzések'!$M$9:M117='Bejegyzések'!M117),--('Bejegyzések'!$A$9:A117="BEJEGYZÉS"))=1,'Bejegyzések'!M117,""),"")</s:f>
        <s:v/>
      </s:c>
      <s:c r="B117" s="19" t="str">
        <s:f>IF($A117="","",SUMPRODUCT(--('Bejegyzések'!$M$9:$M$209=$A117),--('Bejegyzések'!$A$9:$A$209="BEJEGYZÉS"),--('Bejegyzések'!$R$9:$R$209="ha"),'Bejegyzések'!$Q$9:$Q$209))</s:f>
        <s:v/>
      </s:c>
      <s:c r="C117" s="19" t="str">
        <s:f>IF($A117="","",SUMPRODUCT(--('Bejegyzések'!$M$9:$M$209=$A117),--('Bejegyzések'!$A$9:$A$209="BEJEGYZÉS"),--('Bejegyzések'!$R$9:$R$209="acre"),'Bejegyzések'!$Q$9:$Q$209))</s:f>
        <s:v/>
      </s:c>
      <s:c r="D117" s="19" t="str">
        <s:f>IF($A117="","",SUMPRODUCT(--('Bejegyzések'!$M$9:$M$209=$A117),--('Bejegyzések'!$A$9:$A$209="BEJEGYZÉS"),--('Bejegyzések'!$R$9:$R$209="m²"),'Bejegyzések'!$Q$9:$Q$209))</s:f>
        <s:v/>
      </s:c>
      <s:c r="E117" s="20" t="str">
        <s:f>IF($A117="","",SUMPRODUCT(--('Bejegyzések'!$M$9:$M$209=$A117),--('Bejegyzések'!$A$9:$A$209="BEJEGYZÉS"),--('Bejegyzések'!$Q$9:$Q$209=""))+SUMPRODUCT(--('Bejegyzések'!$M$9:$M$209=$A117),--('Bejegyzések'!$A$9:$A$209="BEJEGYZÉS"),--('Bejegyzések'!$Q$9:$Q$209&lt;&gt;""),--('Bejegyzések'!$R$9:$R$209="")))</s:f>
        <s:v/>
      </s:c>
      <s:c r="F117" s="21" t="n"/>
      <s:c r="G117" s="18" t="str">
        <s:f>IF(AND('Bejegyzések'!A117="BEJEGYZÉS",'Bejegyzések'!J117&lt;&gt;""),IF(SUMPRODUCT(--('Bejegyzések'!$J$9:J117='Bejegyzések'!J117),--('Bejegyzések'!$A$9:A117="BEJEGYZÉS"))=1,'Bejegyzések'!J117,""),"")</s:f>
        <s:v/>
      </s:c>
      <s:c r="H117" s="19" t="str">
        <s:f>IF($G117="","",SUMPRODUCT(--('Bejegyzések'!$J$9:$J$209=$G117),--('Bejegyzések'!$A$9:$A$209="BEJEGYZÉS"),--('Bejegyzések'!$R$9:$R$209="ha"),'Bejegyzések'!$Q$9:$Q$209))</s:f>
        <s:v/>
      </s:c>
      <s:c r="I117" s="19" t="str">
        <s:f>IF($G117="","",SUMPRODUCT(--('Bejegyzések'!$J$9:$J$209=$G117),--('Bejegyzések'!$A$9:$A$209="BEJEGYZÉS"),--('Bejegyzések'!$R$9:$R$209="acre"),'Bejegyzések'!$Q$9:$Q$209))</s:f>
        <s:v/>
      </s:c>
      <s:c r="J117" s="19" t="str">
        <s:f>IF($G117="","",SUMPRODUCT(--('Bejegyzések'!$J$9:$J$209=$G117),--('Bejegyzések'!$A$9:$A$209="BEJEGYZÉS"),--('Bejegyzések'!$R$9:$R$209="m²"),'Bejegyzések'!$Q$9:$Q$209))</s:f>
        <s:v/>
      </s:c>
      <s:c r="K117" s="20" t="str">
        <s:f>IF($G117="","",SUMPRODUCT(--('Bejegyzések'!$J$9:$J$209=$G117),--('Bejegyzések'!$A$9:$A$209="BEJEGYZÉS"),--('Bejegyzések'!$Q$9:$Q$209=""))+SUMPRODUCT(--('Bejegyzések'!$J$9:$J$209=$G117),--('Bejegyzések'!$A$9:$A$209="BEJEGYZÉS"),--('Bejegyzések'!$Q$9:$Q$209&lt;&gt;""),--('Bejegyzések'!$R$9:$R$209="")))</s:f>
        <s:v/>
      </s:c>
    </s:row>
    <s:row r="118" ht="25" customHeight="1">
      <s:c r="A118" s="18" t="str">
        <s:f>IF(AND('Bejegyzések'!A118="BEJEGYZÉS",'Bejegyzések'!M118&lt;&gt;""),IF(SUMPRODUCT(--('Bejegyzések'!$M$9:M118='Bejegyzések'!M118),--('Bejegyzések'!$A$9:A118="BEJEGYZÉS"))=1,'Bejegyzések'!M118,""),"")</s:f>
        <s:v/>
      </s:c>
      <s:c r="B118" s="19" t="str">
        <s:f>IF($A118="","",SUMPRODUCT(--('Bejegyzések'!$M$9:$M$209=$A118),--('Bejegyzések'!$A$9:$A$209="BEJEGYZÉS"),--('Bejegyzések'!$R$9:$R$209="ha"),'Bejegyzések'!$Q$9:$Q$209))</s:f>
        <s:v/>
      </s:c>
      <s:c r="C118" s="19" t="str">
        <s:f>IF($A118="","",SUMPRODUCT(--('Bejegyzések'!$M$9:$M$209=$A118),--('Bejegyzések'!$A$9:$A$209="BEJEGYZÉS"),--('Bejegyzések'!$R$9:$R$209="acre"),'Bejegyzések'!$Q$9:$Q$209))</s:f>
        <s:v/>
      </s:c>
      <s:c r="D118" s="19" t="str">
        <s:f>IF($A118="","",SUMPRODUCT(--('Bejegyzések'!$M$9:$M$209=$A118),--('Bejegyzések'!$A$9:$A$209="BEJEGYZÉS"),--('Bejegyzések'!$R$9:$R$209="m²"),'Bejegyzések'!$Q$9:$Q$209))</s:f>
        <s:v/>
      </s:c>
      <s:c r="E118" s="20" t="str">
        <s:f>IF($A118="","",SUMPRODUCT(--('Bejegyzések'!$M$9:$M$209=$A118),--('Bejegyzések'!$A$9:$A$209="BEJEGYZÉS"),--('Bejegyzések'!$Q$9:$Q$209=""))+SUMPRODUCT(--('Bejegyzések'!$M$9:$M$209=$A118),--('Bejegyzések'!$A$9:$A$209="BEJEGYZÉS"),--('Bejegyzések'!$Q$9:$Q$209&lt;&gt;""),--('Bejegyzések'!$R$9:$R$209="")))</s:f>
        <s:v/>
      </s:c>
      <s:c r="F118" s="21" t="n"/>
      <s:c r="G118" s="18" t="str">
        <s:f>IF(AND('Bejegyzések'!A118="BEJEGYZÉS",'Bejegyzések'!J118&lt;&gt;""),IF(SUMPRODUCT(--('Bejegyzések'!$J$9:J118='Bejegyzések'!J118),--('Bejegyzések'!$A$9:A118="BEJEGYZÉS"))=1,'Bejegyzések'!J118,""),"")</s:f>
        <s:v/>
      </s:c>
      <s:c r="H118" s="19" t="str">
        <s:f>IF($G118="","",SUMPRODUCT(--('Bejegyzések'!$J$9:$J$209=$G118),--('Bejegyzések'!$A$9:$A$209="BEJEGYZÉS"),--('Bejegyzések'!$R$9:$R$209="ha"),'Bejegyzések'!$Q$9:$Q$209))</s:f>
        <s:v/>
      </s:c>
      <s:c r="I118" s="19" t="str">
        <s:f>IF($G118="","",SUMPRODUCT(--('Bejegyzések'!$J$9:$J$209=$G118),--('Bejegyzések'!$A$9:$A$209="BEJEGYZÉS"),--('Bejegyzések'!$R$9:$R$209="acre"),'Bejegyzések'!$Q$9:$Q$209))</s:f>
        <s:v/>
      </s:c>
      <s:c r="J118" s="19" t="str">
        <s:f>IF($G118="","",SUMPRODUCT(--('Bejegyzések'!$J$9:$J$209=$G118),--('Bejegyzések'!$A$9:$A$209="BEJEGYZÉS"),--('Bejegyzések'!$R$9:$R$209="m²"),'Bejegyzések'!$Q$9:$Q$209))</s:f>
        <s:v/>
      </s:c>
      <s:c r="K118" s="20" t="str">
        <s:f>IF($G118="","",SUMPRODUCT(--('Bejegyzések'!$J$9:$J$209=$G118),--('Bejegyzések'!$A$9:$A$209="BEJEGYZÉS"),--('Bejegyzések'!$Q$9:$Q$209=""))+SUMPRODUCT(--('Bejegyzések'!$J$9:$J$209=$G118),--('Bejegyzések'!$A$9:$A$209="BEJEGYZÉS"),--('Bejegyzések'!$Q$9:$Q$209&lt;&gt;""),--('Bejegyzések'!$R$9:$R$209="")))</s:f>
        <s:v/>
      </s:c>
    </s:row>
    <s:row r="119" ht="25" customHeight="1">
      <s:c r="A119" s="18" t="str">
        <s:f>IF(AND('Bejegyzések'!A119="BEJEGYZÉS",'Bejegyzések'!M119&lt;&gt;""),IF(SUMPRODUCT(--('Bejegyzések'!$M$9:M119='Bejegyzések'!M119),--('Bejegyzések'!$A$9:A119="BEJEGYZÉS"))=1,'Bejegyzések'!M119,""),"")</s:f>
        <s:v/>
      </s:c>
      <s:c r="B119" s="19" t="str">
        <s:f>IF($A119="","",SUMPRODUCT(--('Bejegyzések'!$M$9:$M$209=$A119),--('Bejegyzések'!$A$9:$A$209="BEJEGYZÉS"),--('Bejegyzések'!$R$9:$R$209="ha"),'Bejegyzések'!$Q$9:$Q$209))</s:f>
        <s:v/>
      </s:c>
      <s:c r="C119" s="19" t="str">
        <s:f>IF($A119="","",SUMPRODUCT(--('Bejegyzések'!$M$9:$M$209=$A119),--('Bejegyzések'!$A$9:$A$209="BEJEGYZÉS"),--('Bejegyzések'!$R$9:$R$209="acre"),'Bejegyzések'!$Q$9:$Q$209))</s:f>
        <s:v/>
      </s:c>
      <s:c r="D119" s="19" t="str">
        <s:f>IF($A119="","",SUMPRODUCT(--('Bejegyzések'!$M$9:$M$209=$A119),--('Bejegyzések'!$A$9:$A$209="BEJEGYZÉS"),--('Bejegyzések'!$R$9:$R$209="m²"),'Bejegyzések'!$Q$9:$Q$209))</s:f>
        <s:v/>
      </s:c>
      <s:c r="E119" s="20" t="str">
        <s:f>IF($A119="","",SUMPRODUCT(--('Bejegyzések'!$M$9:$M$209=$A119),--('Bejegyzések'!$A$9:$A$209="BEJEGYZÉS"),--('Bejegyzések'!$Q$9:$Q$209=""))+SUMPRODUCT(--('Bejegyzések'!$M$9:$M$209=$A119),--('Bejegyzések'!$A$9:$A$209="BEJEGYZÉS"),--('Bejegyzések'!$Q$9:$Q$209&lt;&gt;""),--('Bejegyzések'!$R$9:$R$209="")))</s:f>
        <s:v/>
      </s:c>
      <s:c r="F119" s="21" t="n"/>
      <s:c r="G119" s="18" t="str">
        <s:f>IF(AND('Bejegyzések'!A119="BEJEGYZÉS",'Bejegyzések'!J119&lt;&gt;""),IF(SUMPRODUCT(--('Bejegyzések'!$J$9:J119='Bejegyzések'!J119),--('Bejegyzések'!$A$9:A119="BEJEGYZÉS"))=1,'Bejegyzések'!J119,""),"")</s:f>
        <s:v/>
      </s:c>
      <s:c r="H119" s="19" t="str">
        <s:f>IF($G119="","",SUMPRODUCT(--('Bejegyzések'!$J$9:$J$209=$G119),--('Bejegyzések'!$A$9:$A$209="BEJEGYZÉS"),--('Bejegyzések'!$R$9:$R$209="ha"),'Bejegyzések'!$Q$9:$Q$209))</s:f>
        <s:v/>
      </s:c>
      <s:c r="I119" s="19" t="str">
        <s:f>IF($G119="","",SUMPRODUCT(--('Bejegyzések'!$J$9:$J$209=$G119),--('Bejegyzések'!$A$9:$A$209="BEJEGYZÉS"),--('Bejegyzések'!$R$9:$R$209="acre"),'Bejegyzések'!$Q$9:$Q$209))</s:f>
        <s:v/>
      </s:c>
      <s:c r="J119" s="19" t="str">
        <s:f>IF($G119="","",SUMPRODUCT(--('Bejegyzések'!$J$9:$J$209=$G119),--('Bejegyzések'!$A$9:$A$209="BEJEGYZÉS"),--('Bejegyzések'!$R$9:$R$209="m²"),'Bejegyzések'!$Q$9:$Q$209))</s:f>
        <s:v/>
      </s:c>
      <s:c r="K119" s="20" t="str">
        <s:f>IF($G119="","",SUMPRODUCT(--('Bejegyzések'!$J$9:$J$209=$G119),--('Bejegyzések'!$A$9:$A$209="BEJEGYZÉS"),--('Bejegyzések'!$Q$9:$Q$209=""))+SUMPRODUCT(--('Bejegyzések'!$J$9:$J$209=$G119),--('Bejegyzések'!$A$9:$A$209="BEJEGYZÉS"),--('Bejegyzések'!$Q$9:$Q$209&lt;&gt;""),--('Bejegyzések'!$R$9:$R$209="")))</s:f>
        <s:v/>
      </s:c>
    </s:row>
    <s:row r="120" ht="25" customHeight="1">
      <s:c r="A120" s="18" t="str">
        <s:f>IF(AND('Bejegyzések'!A120="BEJEGYZÉS",'Bejegyzések'!M120&lt;&gt;""),IF(SUMPRODUCT(--('Bejegyzések'!$M$9:M120='Bejegyzések'!M120),--('Bejegyzések'!$A$9:A120="BEJEGYZÉS"))=1,'Bejegyzések'!M120,""),"")</s:f>
        <s:v/>
      </s:c>
      <s:c r="B120" s="19" t="str">
        <s:f>IF($A120="","",SUMPRODUCT(--('Bejegyzések'!$M$9:$M$209=$A120),--('Bejegyzések'!$A$9:$A$209="BEJEGYZÉS"),--('Bejegyzések'!$R$9:$R$209="ha"),'Bejegyzések'!$Q$9:$Q$209))</s:f>
        <s:v/>
      </s:c>
      <s:c r="C120" s="19" t="str">
        <s:f>IF($A120="","",SUMPRODUCT(--('Bejegyzések'!$M$9:$M$209=$A120),--('Bejegyzések'!$A$9:$A$209="BEJEGYZÉS"),--('Bejegyzések'!$R$9:$R$209="acre"),'Bejegyzések'!$Q$9:$Q$209))</s:f>
        <s:v/>
      </s:c>
      <s:c r="D120" s="19" t="str">
        <s:f>IF($A120="","",SUMPRODUCT(--('Bejegyzések'!$M$9:$M$209=$A120),--('Bejegyzések'!$A$9:$A$209="BEJEGYZÉS"),--('Bejegyzések'!$R$9:$R$209="m²"),'Bejegyzések'!$Q$9:$Q$209))</s:f>
        <s:v/>
      </s:c>
      <s:c r="E120" s="20" t="str">
        <s:f>IF($A120="","",SUMPRODUCT(--('Bejegyzések'!$M$9:$M$209=$A120),--('Bejegyzések'!$A$9:$A$209="BEJEGYZÉS"),--('Bejegyzések'!$Q$9:$Q$209=""))+SUMPRODUCT(--('Bejegyzések'!$M$9:$M$209=$A120),--('Bejegyzések'!$A$9:$A$209="BEJEGYZÉS"),--('Bejegyzések'!$Q$9:$Q$209&lt;&gt;""),--('Bejegyzések'!$R$9:$R$209="")))</s:f>
        <s:v/>
      </s:c>
      <s:c r="F120" s="21" t="n"/>
      <s:c r="G120" s="18" t="str">
        <s:f>IF(AND('Bejegyzések'!A120="BEJEGYZÉS",'Bejegyzések'!J120&lt;&gt;""),IF(SUMPRODUCT(--('Bejegyzések'!$J$9:J120='Bejegyzések'!J120),--('Bejegyzések'!$A$9:A120="BEJEGYZÉS"))=1,'Bejegyzések'!J120,""),"")</s:f>
        <s:v/>
      </s:c>
      <s:c r="H120" s="19" t="str">
        <s:f>IF($G120="","",SUMPRODUCT(--('Bejegyzések'!$J$9:$J$209=$G120),--('Bejegyzések'!$A$9:$A$209="BEJEGYZÉS"),--('Bejegyzések'!$R$9:$R$209="ha"),'Bejegyzések'!$Q$9:$Q$209))</s:f>
        <s:v/>
      </s:c>
      <s:c r="I120" s="19" t="str">
        <s:f>IF($G120="","",SUMPRODUCT(--('Bejegyzések'!$J$9:$J$209=$G120),--('Bejegyzések'!$A$9:$A$209="BEJEGYZÉS"),--('Bejegyzések'!$R$9:$R$209="acre"),'Bejegyzések'!$Q$9:$Q$209))</s:f>
        <s:v/>
      </s:c>
      <s:c r="J120" s="19" t="str">
        <s:f>IF($G120="","",SUMPRODUCT(--('Bejegyzések'!$J$9:$J$209=$G120),--('Bejegyzések'!$A$9:$A$209="BEJEGYZÉS"),--('Bejegyzések'!$R$9:$R$209="m²"),'Bejegyzések'!$Q$9:$Q$209))</s:f>
        <s:v/>
      </s:c>
      <s:c r="K120" s="20" t="str">
        <s:f>IF($G120="","",SUMPRODUCT(--('Bejegyzések'!$J$9:$J$209=$G120),--('Bejegyzések'!$A$9:$A$209="BEJEGYZÉS"),--('Bejegyzések'!$Q$9:$Q$209=""))+SUMPRODUCT(--('Bejegyzések'!$J$9:$J$209=$G120),--('Bejegyzések'!$A$9:$A$209="BEJEGYZÉS"),--('Bejegyzések'!$Q$9:$Q$209&lt;&gt;""),--('Bejegyzések'!$R$9:$R$209="")))</s:f>
        <s:v/>
      </s:c>
    </s:row>
    <s:row r="121" ht="25" customHeight="1">
      <s:c r="A121" s="18" t="str">
        <s:f>IF(AND('Bejegyzések'!A121="BEJEGYZÉS",'Bejegyzések'!M121&lt;&gt;""),IF(SUMPRODUCT(--('Bejegyzések'!$M$9:M121='Bejegyzések'!M121),--('Bejegyzések'!$A$9:A121="BEJEGYZÉS"))=1,'Bejegyzések'!M121,""),"")</s:f>
        <s:v/>
      </s:c>
      <s:c r="B121" s="19" t="str">
        <s:f>IF($A121="","",SUMPRODUCT(--('Bejegyzések'!$M$9:$M$209=$A121),--('Bejegyzések'!$A$9:$A$209="BEJEGYZÉS"),--('Bejegyzések'!$R$9:$R$209="ha"),'Bejegyzések'!$Q$9:$Q$209))</s:f>
        <s:v/>
      </s:c>
      <s:c r="C121" s="19" t="str">
        <s:f>IF($A121="","",SUMPRODUCT(--('Bejegyzések'!$M$9:$M$209=$A121),--('Bejegyzések'!$A$9:$A$209="BEJEGYZÉS"),--('Bejegyzések'!$R$9:$R$209="acre"),'Bejegyzések'!$Q$9:$Q$209))</s:f>
        <s:v/>
      </s:c>
      <s:c r="D121" s="19" t="str">
        <s:f>IF($A121="","",SUMPRODUCT(--('Bejegyzések'!$M$9:$M$209=$A121),--('Bejegyzések'!$A$9:$A$209="BEJEGYZÉS"),--('Bejegyzések'!$R$9:$R$209="m²"),'Bejegyzések'!$Q$9:$Q$209))</s:f>
        <s:v/>
      </s:c>
      <s:c r="E121" s="20" t="str">
        <s:f>IF($A121="","",SUMPRODUCT(--('Bejegyzések'!$M$9:$M$209=$A121),--('Bejegyzések'!$A$9:$A$209="BEJEGYZÉS"),--('Bejegyzések'!$Q$9:$Q$209=""))+SUMPRODUCT(--('Bejegyzések'!$M$9:$M$209=$A121),--('Bejegyzések'!$A$9:$A$209="BEJEGYZÉS"),--('Bejegyzések'!$Q$9:$Q$209&lt;&gt;""),--('Bejegyzések'!$R$9:$R$209="")))</s:f>
        <s:v/>
      </s:c>
      <s:c r="F121" s="21" t="n"/>
      <s:c r="G121" s="18" t="str">
        <s:f>IF(AND('Bejegyzések'!A121="BEJEGYZÉS",'Bejegyzések'!J121&lt;&gt;""),IF(SUMPRODUCT(--('Bejegyzések'!$J$9:J121='Bejegyzések'!J121),--('Bejegyzések'!$A$9:A121="BEJEGYZÉS"))=1,'Bejegyzések'!J121,""),"")</s:f>
        <s:v/>
      </s:c>
      <s:c r="H121" s="19" t="str">
        <s:f>IF($G121="","",SUMPRODUCT(--('Bejegyzések'!$J$9:$J$209=$G121),--('Bejegyzések'!$A$9:$A$209="BEJEGYZÉS"),--('Bejegyzések'!$R$9:$R$209="ha"),'Bejegyzések'!$Q$9:$Q$209))</s:f>
        <s:v/>
      </s:c>
      <s:c r="I121" s="19" t="str">
        <s:f>IF($G121="","",SUMPRODUCT(--('Bejegyzések'!$J$9:$J$209=$G121),--('Bejegyzések'!$A$9:$A$209="BEJEGYZÉS"),--('Bejegyzések'!$R$9:$R$209="acre"),'Bejegyzések'!$Q$9:$Q$209))</s:f>
        <s:v/>
      </s:c>
      <s:c r="J121" s="19" t="str">
        <s:f>IF($G121="","",SUMPRODUCT(--('Bejegyzések'!$J$9:$J$209=$G121),--('Bejegyzések'!$A$9:$A$209="BEJEGYZÉS"),--('Bejegyzések'!$R$9:$R$209="m²"),'Bejegyzések'!$Q$9:$Q$209))</s:f>
        <s:v/>
      </s:c>
      <s:c r="K121" s="20" t="str">
        <s:f>IF($G121="","",SUMPRODUCT(--('Bejegyzések'!$J$9:$J$209=$G121),--('Bejegyzések'!$A$9:$A$209="BEJEGYZÉS"),--('Bejegyzések'!$Q$9:$Q$209=""))+SUMPRODUCT(--('Bejegyzések'!$J$9:$J$209=$G121),--('Bejegyzések'!$A$9:$A$209="BEJEGYZÉS"),--('Bejegyzések'!$Q$9:$Q$209&lt;&gt;""),--('Bejegyzések'!$R$9:$R$209="")))</s:f>
        <s:v/>
      </s:c>
    </s:row>
    <s:row r="122" ht="25" customHeight="1">
      <s:c r="A122" s="18" t="str">
        <s:f>IF(AND('Bejegyzések'!A122="BEJEGYZÉS",'Bejegyzések'!M122&lt;&gt;""),IF(SUMPRODUCT(--('Bejegyzések'!$M$9:M122='Bejegyzések'!M122),--('Bejegyzések'!$A$9:A122="BEJEGYZÉS"))=1,'Bejegyzések'!M122,""),"")</s:f>
        <s:v/>
      </s:c>
      <s:c r="B122" s="19" t="str">
        <s:f>IF($A122="","",SUMPRODUCT(--('Bejegyzések'!$M$9:$M$209=$A122),--('Bejegyzések'!$A$9:$A$209="BEJEGYZÉS"),--('Bejegyzések'!$R$9:$R$209="ha"),'Bejegyzések'!$Q$9:$Q$209))</s:f>
        <s:v/>
      </s:c>
      <s:c r="C122" s="19" t="str">
        <s:f>IF($A122="","",SUMPRODUCT(--('Bejegyzések'!$M$9:$M$209=$A122),--('Bejegyzések'!$A$9:$A$209="BEJEGYZÉS"),--('Bejegyzések'!$R$9:$R$209="acre"),'Bejegyzések'!$Q$9:$Q$209))</s:f>
        <s:v/>
      </s:c>
      <s:c r="D122" s="19" t="str">
        <s:f>IF($A122="","",SUMPRODUCT(--('Bejegyzések'!$M$9:$M$209=$A122),--('Bejegyzések'!$A$9:$A$209="BEJEGYZÉS"),--('Bejegyzések'!$R$9:$R$209="m²"),'Bejegyzések'!$Q$9:$Q$209))</s:f>
        <s:v/>
      </s:c>
      <s:c r="E122" s="20" t="str">
        <s:f>IF($A122="","",SUMPRODUCT(--('Bejegyzések'!$M$9:$M$209=$A122),--('Bejegyzések'!$A$9:$A$209="BEJEGYZÉS"),--('Bejegyzések'!$Q$9:$Q$209=""))+SUMPRODUCT(--('Bejegyzések'!$M$9:$M$209=$A122),--('Bejegyzések'!$A$9:$A$209="BEJEGYZÉS"),--('Bejegyzések'!$Q$9:$Q$209&lt;&gt;""),--('Bejegyzések'!$R$9:$R$209="")))</s:f>
        <s:v/>
      </s:c>
      <s:c r="F122" s="21" t="n"/>
      <s:c r="G122" s="18" t="str">
        <s:f>IF(AND('Bejegyzések'!A122="BEJEGYZÉS",'Bejegyzések'!J122&lt;&gt;""),IF(SUMPRODUCT(--('Bejegyzések'!$J$9:J122='Bejegyzések'!J122),--('Bejegyzések'!$A$9:A122="BEJEGYZÉS"))=1,'Bejegyzések'!J122,""),"")</s:f>
        <s:v/>
      </s:c>
      <s:c r="H122" s="19" t="str">
        <s:f>IF($G122="","",SUMPRODUCT(--('Bejegyzések'!$J$9:$J$209=$G122),--('Bejegyzések'!$A$9:$A$209="BEJEGYZÉS"),--('Bejegyzések'!$R$9:$R$209="ha"),'Bejegyzések'!$Q$9:$Q$209))</s:f>
        <s:v/>
      </s:c>
      <s:c r="I122" s="19" t="str">
        <s:f>IF($G122="","",SUMPRODUCT(--('Bejegyzések'!$J$9:$J$209=$G122),--('Bejegyzések'!$A$9:$A$209="BEJEGYZÉS"),--('Bejegyzések'!$R$9:$R$209="acre"),'Bejegyzések'!$Q$9:$Q$209))</s:f>
        <s:v/>
      </s:c>
      <s:c r="J122" s="19" t="str">
        <s:f>IF($G122="","",SUMPRODUCT(--('Bejegyzések'!$J$9:$J$209=$G122),--('Bejegyzések'!$A$9:$A$209="BEJEGYZÉS"),--('Bejegyzések'!$R$9:$R$209="m²"),'Bejegyzések'!$Q$9:$Q$209))</s:f>
        <s:v/>
      </s:c>
      <s:c r="K122" s="20" t="str">
        <s:f>IF($G122="","",SUMPRODUCT(--('Bejegyzések'!$J$9:$J$209=$G122),--('Bejegyzések'!$A$9:$A$209="BEJEGYZÉS"),--('Bejegyzések'!$Q$9:$Q$209=""))+SUMPRODUCT(--('Bejegyzések'!$J$9:$J$209=$G122),--('Bejegyzések'!$A$9:$A$209="BEJEGYZÉS"),--('Bejegyzések'!$Q$9:$Q$209&lt;&gt;""),--('Bejegyzések'!$R$9:$R$209="")))</s:f>
        <s:v/>
      </s:c>
    </s:row>
    <s:row r="123" ht="25" customHeight="1">
      <s:c r="A123" s="18" t="str">
        <s:f>IF(AND('Bejegyzések'!A123="BEJEGYZÉS",'Bejegyzések'!M123&lt;&gt;""),IF(SUMPRODUCT(--('Bejegyzések'!$M$9:M123='Bejegyzések'!M123),--('Bejegyzések'!$A$9:A123="BEJEGYZÉS"))=1,'Bejegyzések'!M123,""),"")</s:f>
        <s:v/>
      </s:c>
      <s:c r="B123" s="19" t="str">
        <s:f>IF($A123="","",SUMPRODUCT(--('Bejegyzések'!$M$9:$M$209=$A123),--('Bejegyzések'!$A$9:$A$209="BEJEGYZÉS"),--('Bejegyzések'!$R$9:$R$209="ha"),'Bejegyzések'!$Q$9:$Q$209))</s:f>
        <s:v/>
      </s:c>
      <s:c r="C123" s="19" t="str">
        <s:f>IF($A123="","",SUMPRODUCT(--('Bejegyzések'!$M$9:$M$209=$A123),--('Bejegyzések'!$A$9:$A$209="BEJEGYZÉS"),--('Bejegyzések'!$R$9:$R$209="acre"),'Bejegyzések'!$Q$9:$Q$209))</s:f>
        <s:v/>
      </s:c>
      <s:c r="D123" s="19" t="str">
        <s:f>IF($A123="","",SUMPRODUCT(--('Bejegyzések'!$M$9:$M$209=$A123),--('Bejegyzések'!$A$9:$A$209="BEJEGYZÉS"),--('Bejegyzések'!$R$9:$R$209="m²"),'Bejegyzések'!$Q$9:$Q$209))</s:f>
        <s:v/>
      </s:c>
      <s:c r="E123" s="20" t="str">
        <s:f>IF($A123="","",SUMPRODUCT(--('Bejegyzések'!$M$9:$M$209=$A123),--('Bejegyzések'!$A$9:$A$209="BEJEGYZÉS"),--('Bejegyzések'!$Q$9:$Q$209=""))+SUMPRODUCT(--('Bejegyzések'!$M$9:$M$209=$A123),--('Bejegyzések'!$A$9:$A$209="BEJEGYZÉS"),--('Bejegyzések'!$Q$9:$Q$209&lt;&gt;""),--('Bejegyzések'!$R$9:$R$209="")))</s:f>
        <s:v/>
      </s:c>
      <s:c r="F123" s="21" t="n"/>
      <s:c r="G123" s="18" t="str">
        <s:f>IF(AND('Bejegyzések'!A123="BEJEGYZÉS",'Bejegyzések'!J123&lt;&gt;""),IF(SUMPRODUCT(--('Bejegyzések'!$J$9:J123='Bejegyzések'!J123),--('Bejegyzések'!$A$9:A123="BEJEGYZÉS"))=1,'Bejegyzések'!J123,""),"")</s:f>
        <s:v/>
      </s:c>
      <s:c r="H123" s="19" t="str">
        <s:f>IF($G123="","",SUMPRODUCT(--('Bejegyzések'!$J$9:$J$209=$G123),--('Bejegyzések'!$A$9:$A$209="BEJEGYZÉS"),--('Bejegyzések'!$R$9:$R$209="ha"),'Bejegyzések'!$Q$9:$Q$209))</s:f>
        <s:v/>
      </s:c>
      <s:c r="I123" s="19" t="str">
        <s:f>IF($G123="","",SUMPRODUCT(--('Bejegyzések'!$J$9:$J$209=$G123),--('Bejegyzések'!$A$9:$A$209="BEJEGYZÉS"),--('Bejegyzések'!$R$9:$R$209="acre"),'Bejegyzések'!$Q$9:$Q$209))</s:f>
        <s:v/>
      </s:c>
      <s:c r="J123" s="19" t="str">
        <s:f>IF($G123="","",SUMPRODUCT(--('Bejegyzések'!$J$9:$J$209=$G123),--('Bejegyzések'!$A$9:$A$209="BEJEGYZÉS"),--('Bejegyzések'!$R$9:$R$209="m²"),'Bejegyzések'!$Q$9:$Q$209))</s:f>
        <s:v/>
      </s:c>
      <s:c r="K123" s="20" t="str">
        <s:f>IF($G123="","",SUMPRODUCT(--('Bejegyzések'!$J$9:$J$209=$G123),--('Bejegyzések'!$A$9:$A$209="BEJEGYZÉS"),--('Bejegyzések'!$Q$9:$Q$209=""))+SUMPRODUCT(--('Bejegyzések'!$J$9:$J$209=$G123),--('Bejegyzések'!$A$9:$A$209="BEJEGYZÉS"),--('Bejegyzések'!$Q$9:$Q$209&lt;&gt;""),--('Bejegyzések'!$R$9:$R$209="")))</s:f>
        <s:v/>
      </s:c>
    </s:row>
    <s:row r="124" ht="25" customHeight="1">
      <s:c r="A124" s="18" t="str">
        <s:f>IF(AND('Bejegyzések'!A124="BEJEGYZÉS",'Bejegyzések'!M124&lt;&gt;""),IF(SUMPRODUCT(--('Bejegyzések'!$M$9:M124='Bejegyzések'!M124),--('Bejegyzések'!$A$9:A124="BEJEGYZÉS"))=1,'Bejegyzések'!M124,""),"")</s:f>
        <s:v/>
      </s:c>
      <s:c r="B124" s="19" t="str">
        <s:f>IF($A124="","",SUMPRODUCT(--('Bejegyzések'!$M$9:$M$209=$A124),--('Bejegyzések'!$A$9:$A$209="BEJEGYZÉS"),--('Bejegyzések'!$R$9:$R$209="ha"),'Bejegyzések'!$Q$9:$Q$209))</s:f>
        <s:v/>
      </s:c>
      <s:c r="C124" s="19" t="str">
        <s:f>IF($A124="","",SUMPRODUCT(--('Bejegyzések'!$M$9:$M$209=$A124),--('Bejegyzések'!$A$9:$A$209="BEJEGYZÉS"),--('Bejegyzések'!$R$9:$R$209="acre"),'Bejegyzések'!$Q$9:$Q$209))</s:f>
        <s:v/>
      </s:c>
      <s:c r="D124" s="19" t="str">
        <s:f>IF($A124="","",SUMPRODUCT(--('Bejegyzések'!$M$9:$M$209=$A124),--('Bejegyzések'!$A$9:$A$209="BEJEGYZÉS"),--('Bejegyzések'!$R$9:$R$209="m²"),'Bejegyzések'!$Q$9:$Q$209))</s:f>
        <s:v/>
      </s:c>
      <s:c r="E124" s="20" t="str">
        <s:f>IF($A124="","",SUMPRODUCT(--('Bejegyzések'!$M$9:$M$209=$A124),--('Bejegyzések'!$A$9:$A$209="BEJEGYZÉS"),--('Bejegyzések'!$Q$9:$Q$209=""))+SUMPRODUCT(--('Bejegyzések'!$M$9:$M$209=$A124),--('Bejegyzések'!$A$9:$A$209="BEJEGYZÉS"),--('Bejegyzések'!$Q$9:$Q$209&lt;&gt;""),--('Bejegyzések'!$R$9:$R$209="")))</s:f>
        <s:v/>
      </s:c>
      <s:c r="F124" s="21" t="n"/>
      <s:c r="G124" s="18" t="str">
        <s:f>IF(AND('Bejegyzések'!A124="BEJEGYZÉS",'Bejegyzések'!J124&lt;&gt;""),IF(SUMPRODUCT(--('Bejegyzések'!$J$9:J124='Bejegyzések'!J124),--('Bejegyzések'!$A$9:A124="BEJEGYZÉS"))=1,'Bejegyzések'!J124,""),"")</s:f>
        <s:v/>
      </s:c>
      <s:c r="H124" s="19" t="str">
        <s:f>IF($G124="","",SUMPRODUCT(--('Bejegyzések'!$J$9:$J$209=$G124),--('Bejegyzések'!$A$9:$A$209="BEJEGYZÉS"),--('Bejegyzések'!$R$9:$R$209="ha"),'Bejegyzések'!$Q$9:$Q$209))</s:f>
        <s:v/>
      </s:c>
      <s:c r="I124" s="19" t="str">
        <s:f>IF($G124="","",SUMPRODUCT(--('Bejegyzések'!$J$9:$J$209=$G124),--('Bejegyzések'!$A$9:$A$209="BEJEGYZÉS"),--('Bejegyzések'!$R$9:$R$209="acre"),'Bejegyzések'!$Q$9:$Q$209))</s:f>
        <s:v/>
      </s:c>
      <s:c r="J124" s="19" t="str">
        <s:f>IF($G124="","",SUMPRODUCT(--('Bejegyzések'!$J$9:$J$209=$G124),--('Bejegyzések'!$A$9:$A$209="BEJEGYZÉS"),--('Bejegyzések'!$R$9:$R$209="m²"),'Bejegyzések'!$Q$9:$Q$209))</s:f>
        <s:v/>
      </s:c>
      <s:c r="K124" s="20" t="str">
        <s:f>IF($G124="","",SUMPRODUCT(--('Bejegyzések'!$J$9:$J$209=$G124),--('Bejegyzések'!$A$9:$A$209="BEJEGYZÉS"),--('Bejegyzések'!$Q$9:$Q$209=""))+SUMPRODUCT(--('Bejegyzések'!$J$9:$J$209=$G124),--('Bejegyzések'!$A$9:$A$209="BEJEGYZÉS"),--('Bejegyzések'!$Q$9:$Q$209&lt;&gt;""),--('Bejegyzések'!$R$9:$R$209="")))</s:f>
        <s:v/>
      </s:c>
    </s:row>
    <s:row r="125" ht="25" customHeight="1">
      <s:c r="A125" s="18" t="str">
        <s:f>IF(AND('Bejegyzések'!A125="BEJEGYZÉS",'Bejegyzések'!M125&lt;&gt;""),IF(SUMPRODUCT(--('Bejegyzések'!$M$9:M125='Bejegyzések'!M125),--('Bejegyzések'!$A$9:A125="BEJEGYZÉS"))=1,'Bejegyzések'!M125,""),"")</s:f>
        <s:v/>
      </s:c>
      <s:c r="B125" s="19" t="str">
        <s:f>IF($A125="","",SUMPRODUCT(--('Bejegyzések'!$M$9:$M$209=$A125),--('Bejegyzések'!$A$9:$A$209="BEJEGYZÉS"),--('Bejegyzések'!$R$9:$R$209="ha"),'Bejegyzések'!$Q$9:$Q$209))</s:f>
        <s:v/>
      </s:c>
      <s:c r="C125" s="19" t="str">
        <s:f>IF($A125="","",SUMPRODUCT(--('Bejegyzések'!$M$9:$M$209=$A125),--('Bejegyzések'!$A$9:$A$209="BEJEGYZÉS"),--('Bejegyzések'!$R$9:$R$209="acre"),'Bejegyzések'!$Q$9:$Q$209))</s:f>
        <s:v/>
      </s:c>
      <s:c r="D125" s="19" t="str">
        <s:f>IF($A125="","",SUMPRODUCT(--('Bejegyzések'!$M$9:$M$209=$A125),--('Bejegyzések'!$A$9:$A$209="BEJEGYZÉS"),--('Bejegyzések'!$R$9:$R$209="m²"),'Bejegyzések'!$Q$9:$Q$209))</s:f>
        <s:v/>
      </s:c>
      <s:c r="E125" s="20" t="str">
        <s:f>IF($A125="","",SUMPRODUCT(--('Bejegyzések'!$M$9:$M$209=$A125),--('Bejegyzések'!$A$9:$A$209="BEJEGYZÉS"),--('Bejegyzések'!$Q$9:$Q$209=""))+SUMPRODUCT(--('Bejegyzések'!$M$9:$M$209=$A125),--('Bejegyzések'!$A$9:$A$209="BEJEGYZÉS"),--('Bejegyzések'!$Q$9:$Q$209&lt;&gt;""),--('Bejegyzések'!$R$9:$R$209="")))</s:f>
        <s:v/>
      </s:c>
      <s:c r="F125" s="21" t="n"/>
      <s:c r="G125" s="18" t="str">
        <s:f>IF(AND('Bejegyzések'!A125="BEJEGYZÉS",'Bejegyzések'!J125&lt;&gt;""),IF(SUMPRODUCT(--('Bejegyzések'!$J$9:J125='Bejegyzések'!J125),--('Bejegyzések'!$A$9:A125="BEJEGYZÉS"))=1,'Bejegyzések'!J125,""),"")</s:f>
        <s:v/>
      </s:c>
      <s:c r="H125" s="19" t="str">
        <s:f>IF($G125="","",SUMPRODUCT(--('Bejegyzések'!$J$9:$J$209=$G125),--('Bejegyzések'!$A$9:$A$209="BEJEGYZÉS"),--('Bejegyzések'!$R$9:$R$209="ha"),'Bejegyzések'!$Q$9:$Q$209))</s:f>
        <s:v/>
      </s:c>
      <s:c r="I125" s="19" t="str">
        <s:f>IF($G125="","",SUMPRODUCT(--('Bejegyzések'!$J$9:$J$209=$G125),--('Bejegyzések'!$A$9:$A$209="BEJEGYZÉS"),--('Bejegyzések'!$R$9:$R$209="acre"),'Bejegyzések'!$Q$9:$Q$209))</s:f>
        <s:v/>
      </s:c>
      <s:c r="J125" s="19" t="str">
        <s:f>IF($G125="","",SUMPRODUCT(--('Bejegyzések'!$J$9:$J$209=$G125),--('Bejegyzések'!$A$9:$A$209="BEJEGYZÉS"),--('Bejegyzések'!$R$9:$R$209="m²"),'Bejegyzések'!$Q$9:$Q$209))</s:f>
        <s:v/>
      </s:c>
      <s:c r="K125" s="20" t="str">
        <s:f>IF($G125="","",SUMPRODUCT(--('Bejegyzések'!$J$9:$J$209=$G125),--('Bejegyzések'!$A$9:$A$209="BEJEGYZÉS"),--('Bejegyzések'!$Q$9:$Q$209=""))+SUMPRODUCT(--('Bejegyzések'!$J$9:$J$209=$G125),--('Bejegyzések'!$A$9:$A$209="BEJEGYZÉS"),--('Bejegyzések'!$Q$9:$Q$209&lt;&gt;""),--('Bejegyzések'!$R$9:$R$209="")))</s:f>
        <s:v/>
      </s:c>
    </s:row>
    <s:row r="126" ht="25" customHeight="1">
      <s:c r="A126" s="18" t="str">
        <s:f>IF(AND('Bejegyzések'!A126="BEJEGYZÉS",'Bejegyzések'!M126&lt;&gt;""),IF(SUMPRODUCT(--('Bejegyzések'!$M$9:M126='Bejegyzések'!M126),--('Bejegyzések'!$A$9:A126="BEJEGYZÉS"))=1,'Bejegyzések'!M126,""),"")</s:f>
        <s:v/>
      </s:c>
      <s:c r="B126" s="19" t="str">
        <s:f>IF($A126="","",SUMPRODUCT(--('Bejegyzések'!$M$9:$M$209=$A126),--('Bejegyzések'!$A$9:$A$209="BEJEGYZÉS"),--('Bejegyzések'!$R$9:$R$209="ha"),'Bejegyzések'!$Q$9:$Q$209))</s:f>
        <s:v/>
      </s:c>
      <s:c r="C126" s="19" t="str">
        <s:f>IF($A126="","",SUMPRODUCT(--('Bejegyzések'!$M$9:$M$209=$A126),--('Bejegyzések'!$A$9:$A$209="BEJEGYZÉS"),--('Bejegyzések'!$R$9:$R$209="acre"),'Bejegyzések'!$Q$9:$Q$209))</s:f>
        <s:v/>
      </s:c>
      <s:c r="D126" s="19" t="str">
        <s:f>IF($A126="","",SUMPRODUCT(--('Bejegyzések'!$M$9:$M$209=$A126),--('Bejegyzések'!$A$9:$A$209="BEJEGYZÉS"),--('Bejegyzések'!$R$9:$R$209="m²"),'Bejegyzések'!$Q$9:$Q$209))</s:f>
        <s:v/>
      </s:c>
      <s:c r="E126" s="20" t="str">
        <s:f>IF($A126="","",SUMPRODUCT(--('Bejegyzések'!$M$9:$M$209=$A126),--('Bejegyzések'!$A$9:$A$209="BEJEGYZÉS"),--('Bejegyzések'!$Q$9:$Q$209=""))+SUMPRODUCT(--('Bejegyzések'!$M$9:$M$209=$A126),--('Bejegyzések'!$A$9:$A$209="BEJEGYZÉS"),--('Bejegyzések'!$Q$9:$Q$209&lt;&gt;""),--('Bejegyzések'!$R$9:$R$209="")))</s:f>
        <s:v/>
      </s:c>
      <s:c r="F126" s="21" t="n"/>
      <s:c r="G126" s="18" t="str">
        <s:f>IF(AND('Bejegyzések'!A126="BEJEGYZÉS",'Bejegyzések'!J126&lt;&gt;""),IF(SUMPRODUCT(--('Bejegyzések'!$J$9:J126='Bejegyzések'!J126),--('Bejegyzések'!$A$9:A126="BEJEGYZÉS"))=1,'Bejegyzések'!J126,""),"")</s:f>
        <s:v/>
      </s:c>
      <s:c r="H126" s="19" t="str">
        <s:f>IF($G126="","",SUMPRODUCT(--('Bejegyzések'!$J$9:$J$209=$G126),--('Bejegyzések'!$A$9:$A$209="BEJEGYZÉS"),--('Bejegyzések'!$R$9:$R$209="ha"),'Bejegyzések'!$Q$9:$Q$209))</s:f>
        <s:v/>
      </s:c>
      <s:c r="I126" s="19" t="str">
        <s:f>IF($G126="","",SUMPRODUCT(--('Bejegyzések'!$J$9:$J$209=$G126),--('Bejegyzések'!$A$9:$A$209="BEJEGYZÉS"),--('Bejegyzések'!$R$9:$R$209="acre"),'Bejegyzések'!$Q$9:$Q$209))</s:f>
        <s:v/>
      </s:c>
      <s:c r="J126" s="19" t="str">
        <s:f>IF($G126="","",SUMPRODUCT(--('Bejegyzések'!$J$9:$J$209=$G126),--('Bejegyzések'!$A$9:$A$209="BEJEGYZÉS"),--('Bejegyzések'!$R$9:$R$209="m²"),'Bejegyzések'!$Q$9:$Q$209))</s:f>
        <s:v/>
      </s:c>
      <s:c r="K126" s="20" t="str">
        <s:f>IF($G126="","",SUMPRODUCT(--('Bejegyzések'!$J$9:$J$209=$G126),--('Bejegyzések'!$A$9:$A$209="BEJEGYZÉS"),--('Bejegyzések'!$Q$9:$Q$209=""))+SUMPRODUCT(--('Bejegyzések'!$J$9:$J$209=$G126),--('Bejegyzések'!$A$9:$A$209="BEJEGYZÉS"),--('Bejegyzések'!$Q$9:$Q$209&lt;&gt;""),--('Bejegyzések'!$R$9:$R$209="")))</s:f>
        <s:v/>
      </s:c>
    </s:row>
    <s:row r="127" ht="25" customHeight="1">
      <s:c r="A127" s="18" t="str">
        <s:f>IF(AND('Bejegyzések'!A127="BEJEGYZÉS",'Bejegyzések'!M127&lt;&gt;""),IF(SUMPRODUCT(--('Bejegyzések'!$M$9:M127='Bejegyzések'!M127),--('Bejegyzések'!$A$9:A127="BEJEGYZÉS"))=1,'Bejegyzések'!M127,""),"")</s:f>
        <s:v/>
      </s:c>
      <s:c r="B127" s="19" t="str">
        <s:f>IF($A127="","",SUMPRODUCT(--('Bejegyzések'!$M$9:$M$209=$A127),--('Bejegyzések'!$A$9:$A$209="BEJEGYZÉS"),--('Bejegyzések'!$R$9:$R$209="ha"),'Bejegyzések'!$Q$9:$Q$209))</s:f>
        <s:v/>
      </s:c>
      <s:c r="C127" s="19" t="str">
        <s:f>IF($A127="","",SUMPRODUCT(--('Bejegyzések'!$M$9:$M$209=$A127),--('Bejegyzések'!$A$9:$A$209="BEJEGYZÉS"),--('Bejegyzések'!$R$9:$R$209="acre"),'Bejegyzések'!$Q$9:$Q$209))</s:f>
        <s:v/>
      </s:c>
      <s:c r="D127" s="19" t="str">
        <s:f>IF($A127="","",SUMPRODUCT(--('Bejegyzések'!$M$9:$M$209=$A127),--('Bejegyzések'!$A$9:$A$209="BEJEGYZÉS"),--('Bejegyzések'!$R$9:$R$209="m²"),'Bejegyzések'!$Q$9:$Q$209))</s:f>
        <s:v/>
      </s:c>
      <s:c r="E127" s="20" t="str">
        <s:f>IF($A127="","",SUMPRODUCT(--('Bejegyzések'!$M$9:$M$209=$A127),--('Bejegyzések'!$A$9:$A$209="BEJEGYZÉS"),--('Bejegyzések'!$Q$9:$Q$209=""))+SUMPRODUCT(--('Bejegyzések'!$M$9:$M$209=$A127),--('Bejegyzések'!$A$9:$A$209="BEJEGYZÉS"),--('Bejegyzések'!$Q$9:$Q$209&lt;&gt;""),--('Bejegyzések'!$R$9:$R$209="")))</s:f>
        <s:v/>
      </s:c>
      <s:c r="F127" s="21" t="n"/>
      <s:c r="G127" s="18" t="str">
        <s:f>IF(AND('Bejegyzések'!A127="BEJEGYZÉS",'Bejegyzések'!J127&lt;&gt;""),IF(SUMPRODUCT(--('Bejegyzések'!$J$9:J127='Bejegyzések'!J127),--('Bejegyzések'!$A$9:A127="BEJEGYZÉS"))=1,'Bejegyzések'!J127,""),"")</s:f>
        <s:v/>
      </s:c>
      <s:c r="H127" s="19" t="str">
        <s:f>IF($G127="","",SUMPRODUCT(--('Bejegyzések'!$J$9:$J$209=$G127),--('Bejegyzések'!$A$9:$A$209="BEJEGYZÉS"),--('Bejegyzések'!$R$9:$R$209="ha"),'Bejegyzések'!$Q$9:$Q$209))</s:f>
        <s:v/>
      </s:c>
      <s:c r="I127" s="19" t="str">
        <s:f>IF($G127="","",SUMPRODUCT(--('Bejegyzések'!$J$9:$J$209=$G127),--('Bejegyzések'!$A$9:$A$209="BEJEGYZÉS"),--('Bejegyzések'!$R$9:$R$209="acre"),'Bejegyzések'!$Q$9:$Q$209))</s:f>
        <s:v/>
      </s:c>
      <s:c r="J127" s="19" t="str">
        <s:f>IF($G127="","",SUMPRODUCT(--('Bejegyzések'!$J$9:$J$209=$G127),--('Bejegyzések'!$A$9:$A$209="BEJEGYZÉS"),--('Bejegyzések'!$R$9:$R$209="m²"),'Bejegyzések'!$Q$9:$Q$209))</s:f>
        <s:v/>
      </s:c>
      <s:c r="K127" s="20" t="str">
        <s:f>IF($G127="","",SUMPRODUCT(--('Bejegyzések'!$J$9:$J$209=$G127),--('Bejegyzések'!$A$9:$A$209="BEJEGYZÉS"),--('Bejegyzések'!$Q$9:$Q$209=""))+SUMPRODUCT(--('Bejegyzések'!$J$9:$J$209=$G127),--('Bejegyzések'!$A$9:$A$209="BEJEGYZÉS"),--('Bejegyzések'!$Q$9:$Q$209&lt;&gt;""),--('Bejegyzések'!$R$9:$R$209="")))</s:f>
        <s:v/>
      </s:c>
    </s:row>
    <s:row r="128" ht="25" customHeight="1">
      <s:c r="A128" s="18" t="str">
        <s:f>IF(AND('Bejegyzések'!A128="BEJEGYZÉS",'Bejegyzések'!M128&lt;&gt;""),IF(SUMPRODUCT(--('Bejegyzések'!$M$9:M128='Bejegyzések'!M128),--('Bejegyzések'!$A$9:A128="BEJEGYZÉS"))=1,'Bejegyzések'!M128,""),"")</s:f>
        <s:v/>
      </s:c>
      <s:c r="B128" s="19" t="str">
        <s:f>IF($A128="","",SUMPRODUCT(--('Bejegyzések'!$M$9:$M$209=$A128),--('Bejegyzések'!$A$9:$A$209="BEJEGYZÉS"),--('Bejegyzések'!$R$9:$R$209="ha"),'Bejegyzések'!$Q$9:$Q$209))</s:f>
        <s:v/>
      </s:c>
      <s:c r="C128" s="19" t="str">
        <s:f>IF($A128="","",SUMPRODUCT(--('Bejegyzések'!$M$9:$M$209=$A128),--('Bejegyzések'!$A$9:$A$209="BEJEGYZÉS"),--('Bejegyzések'!$R$9:$R$209="acre"),'Bejegyzések'!$Q$9:$Q$209))</s:f>
        <s:v/>
      </s:c>
      <s:c r="D128" s="19" t="str">
        <s:f>IF($A128="","",SUMPRODUCT(--('Bejegyzések'!$M$9:$M$209=$A128),--('Bejegyzések'!$A$9:$A$209="BEJEGYZÉS"),--('Bejegyzések'!$R$9:$R$209="m²"),'Bejegyzések'!$Q$9:$Q$209))</s:f>
        <s:v/>
      </s:c>
      <s:c r="E128" s="20" t="str">
        <s:f>IF($A128="","",SUMPRODUCT(--('Bejegyzések'!$M$9:$M$209=$A128),--('Bejegyzések'!$A$9:$A$209="BEJEGYZÉS"),--('Bejegyzések'!$Q$9:$Q$209=""))+SUMPRODUCT(--('Bejegyzések'!$M$9:$M$209=$A128),--('Bejegyzések'!$A$9:$A$209="BEJEGYZÉS"),--('Bejegyzések'!$Q$9:$Q$209&lt;&gt;""),--('Bejegyzések'!$R$9:$R$209="")))</s:f>
        <s:v/>
      </s:c>
      <s:c r="F128" s="21" t="n"/>
      <s:c r="G128" s="18" t="str">
        <s:f>IF(AND('Bejegyzések'!A128="BEJEGYZÉS",'Bejegyzések'!J128&lt;&gt;""),IF(SUMPRODUCT(--('Bejegyzések'!$J$9:J128='Bejegyzések'!J128),--('Bejegyzések'!$A$9:A128="BEJEGYZÉS"))=1,'Bejegyzések'!J128,""),"")</s:f>
        <s:v/>
      </s:c>
      <s:c r="H128" s="19" t="str">
        <s:f>IF($G128="","",SUMPRODUCT(--('Bejegyzések'!$J$9:$J$209=$G128),--('Bejegyzések'!$A$9:$A$209="BEJEGYZÉS"),--('Bejegyzések'!$R$9:$R$209="ha"),'Bejegyzések'!$Q$9:$Q$209))</s:f>
        <s:v/>
      </s:c>
      <s:c r="I128" s="19" t="str">
        <s:f>IF($G128="","",SUMPRODUCT(--('Bejegyzések'!$J$9:$J$209=$G128),--('Bejegyzések'!$A$9:$A$209="BEJEGYZÉS"),--('Bejegyzések'!$R$9:$R$209="acre"),'Bejegyzések'!$Q$9:$Q$209))</s:f>
        <s:v/>
      </s:c>
      <s:c r="J128" s="19" t="str">
        <s:f>IF($G128="","",SUMPRODUCT(--('Bejegyzések'!$J$9:$J$209=$G128),--('Bejegyzések'!$A$9:$A$209="BEJEGYZÉS"),--('Bejegyzések'!$R$9:$R$209="m²"),'Bejegyzések'!$Q$9:$Q$209))</s:f>
        <s:v/>
      </s:c>
      <s:c r="K128" s="20" t="str">
        <s:f>IF($G128="","",SUMPRODUCT(--('Bejegyzések'!$J$9:$J$209=$G128),--('Bejegyzések'!$A$9:$A$209="BEJEGYZÉS"),--('Bejegyzések'!$Q$9:$Q$209=""))+SUMPRODUCT(--('Bejegyzések'!$J$9:$J$209=$G128),--('Bejegyzések'!$A$9:$A$209="BEJEGYZÉS"),--('Bejegyzések'!$Q$9:$Q$209&lt;&gt;""),--('Bejegyzések'!$R$9:$R$209="")))</s:f>
        <s:v/>
      </s:c>
    </s:row>
    <s:row r="129" ht="25" customHeight="1">
      <s:c r="A129" s="18" t="str">
        <s:f>IF(AND('Bejegyzések'!A129="BEJEGYZÉS",'Bejegyzések'!M129&lt;&gt;""),IF(SUMPRODUCT(--('Bejegyzések'!$M$9:M129='Bejegyzések'!M129),--('Bejegyzések'!$A$9:A129="BEJEGYZÉS"))=1,'Bejegyzések'!M129,""),"")</s:f>
        <s:v/>
      </s:c>
      <s:c r="B129" s="19" t="str">
        <s:f>IF($A129="","",SUMPRODUCT(--('Bejegyzések'!$M$9:$M$209=$A129),--('Bejegyzések'!$A$9:$A$209="BEJEGYZÉS"),--('Bejegyzések'!$R$9:$R$209="ha"),'Bejegyzések'!$Q$9:$Q$209))</s:f>
        <s:v/>
      </s:c>
      <s:c r="C129" s="19" t="str">
        <s:f>IF($A129="","",SUMPRODUCT(--('Bejegyzések'!$M$9:$M$209=$A129),--('Bejegyzések'!$A$9:$A$209="BEJEGYZÉS"),--('Bejegyzések'!$R$9:$R$209="acre"),'Bejegyzések'!$Q$9:$Q$209))</s:f>
        <s:v/>
      </s:c>
      <s:c r="D129" s="19" t="str">
        <s:f>IF($A129="","",SUMPRODUCT(--('Bejegyzések'!$M$9:$M$209=$A129),--('Bejegyzések'!$A$9:$A$209="BEJEGYZÉS"),--('Bejegyzések'!$R$9:$R$209="m²"),'Bejegyzések'!$Q$9:$Q$209))</s:f>
        <s:v/>
      </s:c>
      <s:c r="E129" s="20" t="str">
        <s:f>IF($A129="","",SUMPRODUCT(--('Bejegyzések'!$M$9:$M$209=$A129),--('Bejegyzések'!$A$9:$A$209="BEJEGYZÉS"),--('Bejegyzések'!$Q$9:$Q$209=""))+SUMPRODUCT(--('Bejegyzések'!$M$9:$M$209=$A129),--('Bejegyzések'!$A$9:$A$209="BEJEGYZÉS"),--('Bejegyzések'!$Q$9:$Q$209&lt;&gt;""),--('Bejegyzések'!$R$9:$R$209="")))</s:f>
        <s:v/>
      </s:c>
      <s:c r="F129" s="21" t="n"/>
      <s:c r="G129" s="18" t="str">
        <s:f>IF(AND('Bejegyzések'!A129="BEJEGYZÉS",'Bejegyzések'!J129&lt;&gt;""),IF(SUMPRODUCT(--('Bejegyzések'!$J$9:J129='Bejegyzések'!J129),--('Bejegyzések'!$A$9:A129="BEJEGYZÉS"))=1,'Bejegyzések'!J129,""),"")</s:f>
        <s:v/>
      </s:c>
      <s:c r="H129" s="19" t="str">
        <s:f>IF($G129="","",SUMPRODUCT(--('Bejegyzések'!$J$9:$J$209=$G129),--('Bejegyzések'!$A$9:$A$209="BEJEGYZÉS"),--('Bejegyzések'!$R$9:$R$209="ha"),'Bejegyzések'!$Q$9:$Q$209))</s:f>
        <s:v/>
      </s:c>
      <s:c r="I129" s="19" t="str">
        <s:f>IF($G129="","",SUMPRODUCT(--('Bejegyzések'!$J$9:$J$209=$G129),--('Bejegyzések'!$A$9:$A$209="BEJEGYZÉS"),--('Bejegyzések'!$R$9:$R$209="acre"),'Bejegyzések'!$Q$9:$Q$209))</s:f>
        <s:v/>
      </s:c>
      <s:c r="J129" s="19" t="str">
        <s:f>IF($G129="","",SUMPRODUCT(--('Bejegyzések'!$J$9:$J$209=$G129),--('Bejegyzések'!$A$9:$A$209="BEJEGYZÉS"),--('Bejegyzések'!$R$9:$R$209="m²"),'Bejegyzések'!$Q$9:$Q$209))</s:f>
        <s:v/>
      </s:c>
      <s:c r="K129" s="20" t="str">
        <s:f>IF($G129="","",SUMPRODUCT(--('Bejegyzések'!$J$9:$J$209=$G129),--('Bejegyzések'!$A$9:$A$209="BEJEGYZÉS"),--('Bejegyzések'!$Q$9:$Q$209=""))+SUMPRODUCT(--('Bejegyzések'!$J$9:$J$209=$G129),--('Bejegyzések'!$A$9:$A$209="BEJEGYZÉS"),--('Bejegyzések'!$Q$9:$Q$209&lt;&gt;""),--('Bejegyzések'!$R$9:$R$209="")))</s:f>
        <s:v/>
      </s:c>
    </s:row>
    <s:row r="130" ht="25" customHeight="1">
      <s:c r="A130" s="18" t="str">
        <s:f>IF(AND('Bejegyzések'!A130="BEJEGYZÉS",'Bejegyzések'!M130&lt;&gt;""),IF(SUMPRODUCT(--('Bejegyzések'!$M$9:M130='Bejegyzések'!M130),--('Bejegyzések'!$A$9:A130="BEJEGYZÉS"))=1,'Bejegyzések'!M130,""),"")</s:f>
        <s:v/>
      </s:c>
      <s:c r="B130" s="19" t="str">
        <s:f>IF($A130="","",SUMPRODUCT(--('Bejegyzések'!$M$9:$M$209=$A130),--('Bejegyzések'!$A$9:$A$209="BEJEGYZÉS"),--('Bejegyzések'!$R$9:$R$209="ha"),'Bejegyzések'!$Q$9:$Q$209))</s:f>
        <s:v/>
      </s:c>
      <s:c r="C130" s="19" t="str">
        <s:f>IF($A130="","",SUMPRODUCT(--('Bejegyzések'!$M$9:$M$209=$A130),--('Bejegyzések'!$A$9:$A$209="BEJEGYZÉS"),--('Bejegyzések'!$R$9:$R$209="acre"),'Bejegyzések'!$Q$9:$Q$209))</s:f>
        <s:v/>
      </s:c>
      <s:c r="D130" s="19" t="str">
        <s:f>IF($A130="","",SUMPRODUCT(--('Bejegyzések'!$M$9:$M$209=$A130),--('Bejegyzések'!$A$9:$A$209="BEJEGYZÉS"),--('Bejegyzések'!$R$9:$R$209="m²"),'Bejegyzések'!$Q$9:$Q$209))</s:f>
        <s:v/>
      </s:c>
      <s:c r="E130" s="20" t="str">
        <s:f>IF($A130="","",SUMPRODUCT(--('Bejegyzések'!$M$9:$M$209=$A130),--('Bejegyzések'!$A$9:$A$209="BEJEGYZÉS"),--('Bejegyzések'!$Q$9:$Q$209=""))+SUMPRODUCT(--('Bejegyzések'!$M$9:$M$209=$A130),--('Bejegyzések'!$A$9:$A$209="BEJEGYZÉS"),--('Bejegyzések'!$Q$9:$Q$209&lt;&gt;""),--('Bejegyzések'!$R$9:$R$209="")))</s:f>
        <s:v/>
      </s:c>
      <s:c r="F130" s="21" t="n"/>
      <s:c r="G130" s="18" t="str">
        <s:f>IF(AND('Bejegyzések'!A130="BEJEGYZÉS",'Bejegyzések'!J130&lt;&gt;""),IF(SUMPRODUCT(--('Bejegyzések'!$J$9:J130='Bejegyzések'!J130),--('Bejegyzések'!$A$9:A130="BEJEGYZÉS"))=1,'Bejegyzések'!J130,""),"")</s:f>
        <s:v/>
      </s:c>
      <s:c r="H130" s="19" t="str">
        <s:f>IF($G130="","",SUMPRODUCT(--('Bejegyzések'!$J$9:$J$209=$G130),--('Bejegyzések'!$A$9:$A$209="BEJEGYZÉS"),--('Bejegyzések'!$R$9:$R$209="ha"),'Bejegyzések'!$Q$9:$Q$209))</s:f>
        <s:v/>
      </s:c>
      <s:c r="I130" s="19" t="str">
        <s:f>IF($G130="","",SUMPRODUCT(--('Bejegyzések'!$J$9:$J$209=$G130),--('Bejegyzések'!$A$9:$A$209="BEJEGYZÉS"),--('Bejegyzések'!$R$9:$R$209="acre"),'Bejegyzések'!$Q$9:$Q$209))</s:f>
        <s:v/>
      </s:c>
      <s:c r="J130" s="19" t="str">
        <s:f>IF($G130="","",SUMPRODUCT(--('Bejegyzések'!$J$9:$J$209=$G130),--('Bejegyzések'!$A$9:$A$209="BEJEGYZÉS"),--('Bejegyzések'!$R$9:$R$209="m²"),'Bejegyzések'!$Q$9:$Q$209))</s:f>
        <s:v/>
      </s:c>
      <s:c r="K130" s="20" t="str">
        <s:f>IF($G130="","",SUMPRODUCT(--('Bejegyzések'!$J$9:$J$209=$G130),--('Bejegyzések'!$A$9:$A$209="BEJEGYZÉS"),--('Bejegyzések'!$Q$9:$Q$209=""))+SUMPRODUCT(--('Bejegyzések'!$J$9:$J$209=$G130),--('Bejegyzések'!$A$9:$A$209="BEJEGYZÉS"),--('Bejegyzések'!$Q$9:$Q$209&lt;&gt;""),--('Bejegyzések'!$R$9:$R$209="")))</s:f>
        <s:v/>
      </s:c>
    </s:row>
    <s:row r="131" ht="25" customHeight="1">
      <s:c r="A131" s="18" t="str">
        <s:f>IF(AND('Bejegyzések'!A131="BEJEGYZÉS",'Bejegyzések'!M131&lt;&gt;""),IF(SUMPRODUCT(--('Bejegyzések'!$M$9:M131='Bejegyzések'!M131),--('Bejegyzések'!$A$9:A131="BEJEGYZÉS"))=1,'Bejegyzések'!M131,""),"")</s:f>
        <s:v/>
      </s:c>
      <s:c r="B131" s="19" t="str">
        <s:f>IF($A131="","",SUMPRODUCT(--('Bejegyzések'!$M$9:$M$209=$A131),--('Bejegyzések'!$A$9:$A$209="BEJEGYZÉS"),--('Bejegyzések'!$R$9:$R$209="ha"),'Bejegyzések'!$Q$9:$Q$209))</s:f>
        <s:v/>
      </s:c>
      <s:c r="C131" s="19" t="str">
        <s:f>IF($A131="","",SUMPRODUCT(--('Bejegyzések'!$M$9:$M$209=$A131),--('Bejegyzések'!$A$9:$A$209="BEJEGYZÉS"),--('Bejegyzések'!$R$9:$R$209="acre"),'Bejegyzések'!$Q$9:$Q$209))</s:f>
        <s:v/>
      </s:c>
      <s:c r="D131" s="19" t="str">
        <s:f>IF($A131="","",SUMPRODUCT(--('Bejegyzések'!$M$9:$M$209=$A131),--('Bejegyzések'!$A$9:$A$209="BEJEGYZÉS"),--('Bejegyzések'!$R$9:$R$209="m²"),'Bejegyzések'!$Q$9:$Q$209))</s:f>
        <s:v/>
      </s:c>
      <s:c r="E131" s="20" t="str">
        <s:f>IF($A131="","",SUMPRODUCT(--('Bejegyzések'!$M$9:$M$209=$A131),--('Bejegyzések'!$A$9:$A$209="BEJEGYZÉS"),--('Bejegyzések'!$Q$9:$Q$209=""))+SUMPRODUCT(--('Bejegyzések'!$M$9:$M$209=$A131),--('Bejegyzések'!$A$9:$A$209="BEJEGYZÉS"),--('Bejegyzések'!$Q$9:$Q$209&lt;&gt;""),--('Bejegyzések'!$R$9:$R$209="")))</s:f>
        <s:v/>
      </s:c>
      <s:c r="F131" s="21" t="n"/>
      <s:c r="G131" s="18" t="str">
        <s:f>IF(AND('Bejegyzések'!A131="BEJEGYZÉS",'Bejegyzések'!J131&lt;&gt;""),IF(SUMPRODUCT(--('Bejegyzések'!$J$9:J131='Bejegyzések'!J131),--('Bejegyzések'!$A$9:A131="BEJEGYZÉS"))=1,'Bejegyzések'!J131,""),"")</s:f>
        <s:v/>
      </s:c>
      <s:c r="H131" s="19" t="str">
        <s:f>IF($G131="","",SUMPRODUCT(--('Bejegyzések'!$J$9:$J$209=$G131),--('Bejegyzések'!$A$9:$A$209="BEJEGYZÉS"),--('Bejegyzések'!$R$9:$R$209="ha"),'Bejegyzések'!$Q$9:$Q$209))</s:f>
        <s:v/>
      </s:c>
      <s:c r="I131" s="19" t="str">
        <s:f>IF($G131="","",SUMPRODUCT(--('Bejegyzések'!$J$9:$J$209=$G131),--('Bejegyzések'!$A$9:$A$209="BEJEGYZÉS"),--('Bejegyzések'!$R$9:$R$209="acre"),'Bejegyzések'!$Q$9:$Q$209))</s:f>
        <s:v/>
      </s:c>
      <s:c r="J131" s="19" t="str">
        <s:f>IF($G131="","",SUMPRODUCT(--('Bejegyzések'!$J$9:$J$209=$G131),--('Bejegyzések'!$A$9:$A$209="BEJEGYZÉS"),--('Bejegyzések'!$R$9:$R$209="m²"),'Bejegyzések'!$Q$9:$Q$209))</s:f>
        <s:v/>
      </s:c>
      <s:c r="K131" s="20" t="str">
        <s:f>IF($G131="","",SUMPRODUCT(--('Bejegyzések'!$J$9:$J$209=$G131),--('Bejegyzések'!$A$9:$A$209="BEJEGYZÉS"),--('Bejegyzések'!$Q$9:$Q$209=""))+SUMPRODUCT(--('Bejegyzések'!$J$9:$J$209=$G131),--('Bejegyzések'!$A$9:$A$209="BEJEGYZÉS"),--('Bejegyzések'!$Q$9:$Q$209&lt;&gt;""),--('Bejegyzések'!$R$9:$R$209="")))</s:f>
        <s:v/>
      </s:c>
    </s:row>
    <s:row r="132" ht="25" customHeight="1">
      <s:c r="A132" s="18" t="str">
        <s:f>IF(AND('Bejegyzések'!A132="BEJEGYZÉS",'Bejegyzések'!M132&lt;&gt;""),IF(SUMPRODUCT(--('Bejegyzések'!$M$9:M132='Bejegyzések'!M132),--('Bejegyzések'!$A$9:A132="BEJEGYZÉS"))=1,'Bejegyzések'!M132,""),"")</s:f>
        <s:v/>
      </s:c>
      <s:c r="B132" s="19" t="str">
        <s:f>IF($A132="","",SUMPRODUCT(--('Bejegyzések'!$M$9:$M$209=$A132),--('Bejegyzések'!$A$9:$A$209="BEJEGYZÉS"),--('Bejegyzések'!$R$9:$R$209="ha"),'Bejegyzések'!$Q$9:$Q$209))</s:f>
        <s:v/>
      </s:c>
      <s:c r="C132" s="19" t="str">
        <s:f>IF($A132="","",SUMPRODUCT(--('Bejegyzések'!$M$9:$M$209=$A132),--('Bejegyzések'!$A$9:$A$209="BEJEGYZÉS"),--('Bejegyzések'!$R$9:$R$209="acre"),'Bejegyzések'!$Q$9:$Q$209))</s:f>
        <s:v/>
      </s:c>
      <s:c r="D132" s="19" t="str">
        <s:f>IF($A132="","",SUMPRODUCT(--('Bejegyzések'!$M$9:$M$209=$A132),--('Bejegyzések'!$A$9:$A$209="BEJEGYZÉS"),--('Bejegyzések'!$R$9:$R$209="m²"),'Bejegyzések'!$Q$9:$Q$209))</s:f>
        <s:v/>
      </s:c>
      <s:c r="E132" s="20" t="str">
        <s:f>IF($A132="","",SUMPRODUCT(--('Bejegyzések'!$M$9:$M$209=$A132),--('Bejegyzések'!$A$9:$A$209="BEJEGYZÉS"),--('Bejegyzések'!$Q$9:$Q$209=""))+SUMPRODUCT(--('Bejegyzések'!$M$9:$M$209=$A132),--('Bejegyzések'!$A$9:$A$209="BEJEGYZÉS"),--('Bejegyzések'!$Q$9:$Q$209&lt;&gt;""),--('Bejegyzések'!$R$9:$R$209="")))</s:f>
        <s:v/>
      </s:c>
      <s:c r="F132" s="21" t="n"/>
      <s:c r="G132" s="18" t="str">
        <s:f>IF(AND('Bejegyzések'!A132="BEJEGYZÉS",'Bejegyzések'!J132&lt;&gt;""),IF(SUMPRODUCT(--('Bejegyzések'!$J$9:J132='Bejegyzések'!J132),--('Bejegyzések'!$A$9:A132="BEJEGYZÉS"))=1,'Bejegyzések'!J132,""),"")</s:f>
        <s:v/>
      </s:c>
      <s:c r="H132" s="19" t="str">
        <s:f>IF($G132="","",SUMPRODUCT(--('Bejegyzések'!$J$9:$J$209=$G132),--('Bejegyzések'!$A$9:$A$209="BEJEGYZÉS"),--('Bejegyzések'!$R$9:$R$209="ha"),'Bejegyzések'!$Q$9:$Q$209))</s:f>
        <s:v/>
      </s:c>
      <s:c r="I132" s="19" t="str">
        <s:f>IF($G132="","",SUMPRODUCT(--('Bejegyzések'!$J$9:$J$209=$G132),--('Bejegyzések'!$A$9:$A$209="BEJEGYZÉS"),--('Bejegyzések'!$R$9:$R$209="acre"),'Bejegyzések'!$Q$9:$Q$209))</s:f>
        <s:v/>
      </s:c>
      <s:c r="J132" s="19" t="str">
        <s:f>IF($G132="","",SUMPRODUCT(--('Bejegyzések'!$J$9:$J$209=$G132),--('Bejegyzések'!$A$9:$A$209="BEJEGYZÉS"),--('Bejegyzések'!$R$9:$R$209="m²"),'Bejegyzések'!$Q$9:$Q$209))</s:f>
        <s:v/>
      </s:c>
      <s:c r="K132" s="20" t="str">
        <s:f>IF($G132="","",SUMPRODUCT(--('Bejegyzések'!$J$9:$J$209=$G132),--('Bejegyzések'!$A$9:$A$209="BEJEGYZÉS"),--('Bejegyzések'!$Q$9:$Q$209=""))+SUMPRODUCT(--('Bejegyzések'!$J$9:$J$209=$G132),--('Bejegyzések'!$A$9:$A$209="BEJEGYZÉS"),--('Bejegyzések'!$Q$9:$Q$209&lt;&gt;""),--('Bejegyzések'!$R$9:$R$209="")))</s:f>
        <s:v/>
      </s:c>
    </s:row>
    <s:row r="133" ht="25" customHeight="1">
      <s:c r="A133" s="18" t="str">
        <s:f>IF(AND('Bejegyzések'!A133="BEJEGYZÉS",'Bejegyzések'!M133&lt;&gt;""),IF(SUMPRODUCT(--('Bejegyzések'!$M$9:M133='Bejegyzések'!M133),--('Bejegyzések'!$A$9:A133="BEJEGYZÉS"))=1,'Bejegyzések'!M133,""),"")</s:f>
        <s:v/>
      </s:c>
      <s:c r="B133" s="19" t="str">
        <s:f>IF($A133="","",SUMPRODUCT(--('Bejegyzések'!$M$9:$M$209=$A133),--('Bejegyzések'!$A$9:$A$209="BEJEGYZÉS"),--('Bejegyzések'!$R$9:$R$209="ha"),'Bejegyzések'!$Q$9:$Q$209))</s:f>
        <s:v/>
      </s:c>
      <s:c r="C133" s="19" t="str">
        <s:f>IF($A133="","",SUMPRODUCT(--('Bejegyzések'!$M$9:$M$209=$A133),--('Bejegyzések'!$A$9:$A$209="BEJEGYZÉS"),--('Bejegyzések'!$R$9:$R$209="acre"),'Bejegyzések'!$Q$9:$Q$209))</s:f>
        <s:v/>
      </s:c>
      <s:c r="D133" s="19" t="str">
        <s:f>IF($A133="","",SUMPRODUCT(--('Bejegyzések'!$M$9:$M$209=$A133),--('Bejegyzések'!$A$9:$A$209="BEJEGYZÉS"),--('Bejegyzések'!$R$9:$R$209="m²"),'Bejegyzések'!$Q$9:$Q$209))</s:f>
        <s:v/>
      </s:c>
      <s:c r="E133" s="20" t="str">
        <s:f>IF($A133="","",SUMPRODUCT(--('Bejegyzések'!$M$9:$M$209=$A133),--('Bejegyzések'!$A$9:$A$209="BEJEGYZÉS"),--('Bejegyzések'!$Q$9:$Q$209=""))+SUMPRODUCT(--('Bejegyzések'!$M$9:$M$209=$A133),--('Bejegyzések'!$A$9:$A$209="BEJEGYZÉS"),--('Bejegyzések'!$Q$9:$Q$209&lt;&gt;""),--('Bejegyzések'!$R$9:$R$209="")))</s:f>
        <s:v/>
      </s:c>
      <s:c r="F133" s="21" t="n"/>
      <s:c r="G133" s="18" t="str">
        <s:f>IF(AND('Bejegyzések'!A133="BEJEGYZÉS",'Bejegyzések'!J133&lt;&gt;""),IF(SUMPRODUCT(--('Bejegyzések'!$J$9:J133='Bejegyzések'!J133),--('Bejegyzések'!$A$9:A133="BEJEGYZÉS"))=1,'Bejegyzések'!J133,""),"")</s:f>
        <s:v/>
      </s:c>
      <s:c r="H133" s="19" t="str">
        <s:f>IF($G133="","",SUMPRODUCT(--('Bejegyzések'!$J$9:$J$209=$G133),--('Bejegyzések'!$A$9:$A$209="BEJEGYZÉS"),--('Bejegyzések'!$R$9:$R$209="ha"),'Bejegyzések'!$Q$9:$Q$209))</s:f>
        <s:v/>
      </s:c>
      <s:c r="I133" s="19" t="str">
        <s:f>IF($G133="","",SUMPRODUCT(--('Bejegyzések'!$J$9:$J$209=$G133),--('Bejegyzések'!$A$9:$A$209="BEJEGYZÉS"),--('Bejegyzések'!$R$9:$R$209="acre"),'Bejegyzések'!$Q$9:$Q$209))</s:f>
        <s:v/>
      </s:c>
      <s:c r="J133" s="19" t="str">
        <s:f>IF($G133="","",SUMPRODUCT(--('Bejegyzések'!$J$9:$J$209=$G133),--('Bejegyzések'!$A$9:$A$209="BEJEGYZÉS"),--('Bejegyzések'!$R$9:$R$209="m²"),'Bejegyzések'!$Q$9:$Q$209))</s:f>
        <s:v/>
      </s:c>
      <s:c r="K133" s="20" t="str">
        <s:f>IF($G133="","",SUMPRODUCT(--('Bejegyzések'!$J$9:$J$209=$G133),--('Bejegyzések'!$A$9:$A$209="BEJEGYZÉS"),--('Bejegyzések'!$Q$9:$Q$209=""))+SUMPRODUCT(--('Bejegyzések'!$J$9:$J$209=$G133),--('Bejegyzések'!$A$9:$A$209="BEJEGYZÉS"),--('Bejegyzések'!$Q$9:$Q$209&lt;&gt;""),--('Bejegyzések'!$R$9:$R$209="")))</s:f>
        <s:v/>
      </s:c>
    </s:row>
    <s:row r="134" ht="25" customHeight="1">
      <s:c r="A134" s="18" t="str">
        <s:f>IF(AND('Bejegyzések'!A134="BEJEGYZÉS",'Bejegyzések'!M134&lt;&gt;""),IF(SUMPRODUCT(--('Bejegyzések'!$M$9:M134='Bejegyzések'!M134),--('Bejegyzések'!$A$9:A134="BEJEGYZÉS"))=1,'Bejegyzések'!M134,""),"")</s:f>
        <s:v/>
      </s:c>
      <s:c r="B134" s="19" t="str">
        <s:f>IF($A134="","",SUMPRODUCT(--('Bejegyzések'!$M$9:$M$209=$A134),--('Bejegyzések'!$A$9:$A$209="BEJEGYZÉS"),--('Bejegyzések'!$R$9:$R$209="ha"),'Bejegyzések'!$Q$9:$Q$209))</s:f>
        <s:v/>
      </s:c>
      <s:c r="C134" s="19" t="str">
        <s:f>IF($A134="","",SUMPRODUCT(--('Bejegyzések'!$M$9:$M$209=$A134),--('Bejegyzések'!$A$9:$A$209="BEJEGYZÉS"),--('Bejegyzések'!$R$9:$R$209="acre"),'Bejegyzések'!$Q$9:$Q$209))</s:f>
        <s:v/>
      </s:c>
      <s:c r="D134" s="19" t="str">
        <s:f>IF($A134="","",SUMPRODUCT(--('Bejegyzések'!$M$9:$M$209=$A134),--('Bejegyzések'!$A$9:$A$209="BEJEGYZÉS"),--('Bejegyzések'!$R$9:$R$209="m²"),'Bejegyzések'!$Q$9:$Q$209))</s:f>
        <s:v/>
      </s:c>
      <s:c r="E134" s="20" t="str">
        <s:f>IF($A134="","",SUMPRODUCT(--('Bejegyzések'!$M$9:$M$209=$A134),--('Bejegyzések'!$A$9:$A$209="BEJEGYZÉS"),--('Bejegyzések'!$Q$9:$Q$209=""))+SUMPRODUCT(--('Bejegyzések'!$M$9:$M$209=$A134),--('Bejegyzések'!$A$9:$A$209="BEJEGYZÉS"),--('Bejegyzések'!$Q$9:$Q$209&lt;&gt;""),--('Bejegyzések'!$R$9:$R$209="")))</s:f>
        <s:v/>
      </s:c>
      <s:c r="F134" s="21" t="n"/>
      <s:c r="G134" s="18" t="str">
        <s:f>IF(AND('Bejegyzések'!A134="BEJEGYZÉS",'Bejegyzések'!J134&lt;&gt;""),IF(SUMPRODUCT(--('Bejegyzések'!$J$9:J134='Bejegyzések'!J134),--('Bejegyzések'!$A$9:A134="BEJEGYZÉS"))=1,'Bejegyzések'!J134,""),"")</s:f>
        <s:v/>
      </s:c>
      <s:c r="H134" s="19" t="str">
        <s:f>IF($G134="","",SUMPRODUCT(--('Bejegyzések'!$J$9:$J$209=$G134),--('Bejegyzések'!$A$9:$A$209="BEJEGYZÉS"),--('Bejegyzések'!$R$9:$R$209="ha"),'Bejegyzések'!$Q$9:$Q$209))</s:f>
        <s:v/>
      </s:c>
      <s:c r="I134" s="19" t="str">
        <s:f>IF($G134="","",SUMPRODUCT(--('Bejegyzések'!$J$9:$J$209=$G134),--('Bejegyzések'!$A$9:$A$209="BEJEGYZÉS"),--('Bejegyzések'!$R$9:$R$209="acre"),'Bejegyzések'!$Q$9:$Q$209))</s:f>
        <s:v/>
      </s:c>
      <s:c r="J134" s="19" t="str">
        <s:f>IF($G134="","",SUMPRODUCT(--('Bejegyzések'!$J$9:$J$209=$G134),--('Bejegyzések'!$A$9:$A$209="BEJEGYZÉS"),--('Bejegyzések'!$R$9:$R$209="m²"),'Bejegyzések'!$Q$9:$Q$209))</s:f>
        <s:v/>
      </s:c>
      <s:c r="K134" s="20" t="str">
        <s:f>IF($G134="","",SUMPRODUCT(--('Bejegyzések'!$J$9:$J$209=$G134),--('Bejegyzések'!$A$9:$A$209="BEJEGYZÉS"),--('Bejegyzések'!$Q$9:$Q$209=""))+SUMPRODUCT(--('Bejegyzések'!$J$9:$J$209=$G134),--('Bejegyzések'!$A$9:$A$209="BEJEGYZÉS"),--('Bejegyzések'!$Q$9:$Q$209&lt;&gt;""),--('Bejegyzések'!$R$9:$R$209="")))</s:f>
        <s:v/>
      </s:c>
    </s:row>
    <s:row r="135" ht="25" customHeight="1">
      <s:c r="A135" s="18" t="str">
        <s:f>IF(AND('Bejegyzések'!A135="BEJEGYZÉS",'Bejegyzések'!M135&lt;&gt;""),IF(SUMPRODUCT(--('Bejegyzések'!$M$9:M135='Bejegyzések'!M135),--('Bejegyzések'!$A$9:A135="BEJEGYZÉS"))=1,'Bejegyzések'!M135,""),"")</s:f>
        <s:v/>
      </s:c>
      <s:c r="B135" s="19" t="str">
        <s:f>IF($A135="","",SUMPRODUCT(--('Bejegyzések'!$M$9:$M$209=$A135),--('Bejegyzések'!$A$9:$A$209="BEJEGYZÉS"),--('Bejegyzések'!$R$9:$R$209="ha"),'Bejegyzések'!$Q$9:$Q$209))</s:f>
        <s:v/>
      </s:c>
      <s:c r="C135" s="19" t="str">
        <s:f>IF($A135="","",SUMPRODUCT(--('Bejegyzések'!$M$9:$M$209=$A135),--('Bejegyzések'!$A$9:$A$209="BEJEGYZÉS"),--('Bejegyzések'!$R$9:$R$209="acre"),'Bejegyzések'!$Q$9:$Q$209))</s:f>
        <s:v/>
      </s:c>
      <s:c r="D135" s="19" t="str">
        <s:f>IF($A135="","",SUMPRODUCT(--('Bejegyzések'!$M$9:$M$209=$A135),--('Bejegyzések'!$A$9:$A$209="BEJEGYZÉS"),--('Bejegyzések'!$R$9:$R$209="m²"),'Bejegyzések'!$Q$9:$Q$209))</s:f>
        <s:v/>
      </s:c>
      <s:c r="E135" s="20" t="str">
        <s:f>IF($A135="","",SUMPRODUCT(--('Bejegyzések'!$M$9:$M$209=$A135),--('Bejegyzések'!$A$9:$A$209="BEJEGYZÉS"),--('Bejegyzések'!$Q$9:$Q$209=""))+SUMPRODUCT(--('Bejegyzések'!$M$9:$M$209=$A135),--('Bejegyzések'!$A$9:$A$209="BEJEGYZÉS"),--('Bejegyzések'!$Q$9:$Q$209&lt;&gt;""),--('Bejegyzések'!$R$9:$R$209="")))</s:f>
        <s:v/>
      </s:c>
      <s:c r="F135" s="21" t="n"/>
      <s:c r="G135" s="18" t="str">
        <s:f>IF(AND('Bejegyzések'!A135="BEJEGYZÉS",'Bejegyzések'!J135&lt;&gt;""),IF(SUMPRODUCT(--('Bejegyzések'!$J$9:J135='Bejegyzések'!J135),--('Bejegyzések'!$A$9:A135="BEJEGYZÉS"))=1,'Bejegyzések'!J135,""),"")</s:f>
        <s:v/>
      </s:c>
      <s:c r="H135" s="19" t="str">
        <s:f>IF($G135="","",SUMPRODUCT(--('Bejegyzések'!$J$9:$J$209=$G135),--('Bejegyzések'!$A$9:$A$209="BEJEGYZÉS"),--('Bejegyzések'!$R$9:$R$209="ha"),'Bejegyzések'!$Q$9:$Q$209))</s:f>
        <s:v/>
      </s:c>
      <s:c r="I135" s="19" t="str">
        <s:f>IF($G135="","",SUMPRODUCT(--('Bejegyzések'!$J$9:$J$209=$G135),--('Bejegyzések'!$A$9:$A$209="BEJEGYZÉS"),--('Bejegyzések'!$R$9:$R$209="acre"),'Bejegyzések'!$Q$9:$Q$209))</s:f>
        <s:v/>
      </s:c>
      <s:c r="J135" s="19" t="str">
        <s:f>IF($G135="","",SUMPRODUCT(--('Bejegyzések'!$J$9:$J$209=$G135),--('Bejegyzések'!$A$9:$A$209="BEJEGYZÉS"),--('Bejegyzések'!$R$9:$R$209="m²"),'Bejegyzések'!$Q$9:$Q$209))</s:f>
        <s:v/>
      </s:c>
      <s:c r="K135" s="20" t="str">
        <s:f>IF($G135="","",SUMPRODUCT(--('Bejegyzések'!$J$9:$J$209=$G135),--('Bejegyzések'!$A$9:$A$209="BEJEGYZÉS"),--('Bejegyzések'!$Q$9:$Q$209=""))+SUMPRODUCT(--('Bejegyzések'!$J$9:$J$209=$G135),--('Bejegyzések'!$A$9:$A$209="BEJEGYZÉS"),--('Bejegyzések'!$Q$9:$Q$209&lt;&gt;""),--('Bejegyzések'!$R$9:$R$209="")))</s:f>
        <s:v/>
      </s:c>
    </s:row>
    <s:row r="136" ht="25" customHeight="1">
      <s:c r="A136" s="18" t="str">
        <s:f>IF(AND('Bejegyzések'!A136="BEJEGYZÉS",'Bejegyzések'!M136&lt;&gt;""),IF(SUMPRODUCT(--('Bejegyzések'!$M$9:M136='Bejegyzések'!M136),--('Bejegyzések'!$A$9:A136="BEJEGYZÉS"))=1,'Bejegyzések'!M136,""),"")</s:f>
        <s:v/>
      </s:c>
      <s:c r="B136" s="19" t="str">
        <s:f>IF($A136="","",SUMPRODUCT(--('Bejegyzések'!$M$9:$M$209=$A136),--('Bejegyzések'!$A$9:$A$209="BEJEGYZÉS"),--('Bejegyzések'!$R$9:$R$209="ha"),'Bejegyzések'!$Q$9:$Q$209))</s:f>
        <s:v/>
      </s:c>
      <s:c r="C136" s="19" t="str">
        <s:f>IF($A136="","",SUMPRODUCT(--('Bejegyzések'!$M$9:$M$209=$A136),--('Bejegyzések'!$A$9:$A$209="BEJEGYZÉS"),--('Bejegyzések'!$R$9:$R$209="acre"),'Bejegyzések'!$Q$9:$Q$209))</s:f>
        <s:v/>
      </s:c>
      <s:c r="D136" s="19" t="str">
        <s:f>IF($A136="","",SUMPRODUCT(--('Bejegyzések'!$M$9:$M$209=$A136),--('Bejegyzések'!$A$9:$A$209="BEJEGYZÉS"),--('Bejegyzések'!$R$9:$R$209="m²"),'Bejegyzések'!$Q$9:$Q$209))</s:f>
        <s:v/>
      </s:c>
      <s:c r="E136" s="20" t="str">
        <s:f>IF($A136="","",SUMPRODUCT(--('Bejegyzések'!$M$9:$M$209=$A136),--('Bejegyzések'!$A$9:$A$209="BEJEGYZÉS"),--('Bejegyzések'!$Q$9:$Q$209=""))+SUMPRODUCT(--('Bejegyzések'!$M$9:$M$209=$A136),--('Bejegyzések'!$A$9:$A$209="BEJEGYZÉS"),--('Bejegyzések'!$Q$9:$Q$209&lt;&gt;""),--('Bejegyzések'!$R$9:$R$209="")))</s:f>
        <s:v/>
      </s:c>
      <s:c r="F136" s="21" t="n"/>
      <s:c r="G136" s="18" t="str">
        <s:f>IF(AND('Bejegyzések'!A136="BEJEGYZÉS",'Bejegyzések'!J136&lt;&gt;""),IF(SUMPRODUCT(--('Bejegyzések'!$J$9:J136='Bejegyzések'!J136),--('Bejegyzések'!$A$9:A136="BEJEGYZÉS"))=1,'Bejegyzések'!J136,""),"")</s:f>
        <s:v/>
      </s:c>
      <s:c r="H136" s="19" t="str">
        <s:f>IF($G136="","",SUMPRODUCT(--('Bejegyzések'!$J$9:$J$209=$G136),--('Bejegyzések'!$A$9:$A$209="BEJEGYZÉS"),--('Bejegyzések'!$R$9:$R$209="ha"),'Bejegyzések'!$Q$9:$Q$209))</s:f>
        <s:v/>
      </s:c>
      <s:c r="I136" s="19" t="str">
        <s:f>IF($G136="","",SUMPRODUCT(--('Bejegyzések'!$J$9:$J$209=$G136),--('Bejegyzések'!$A$9:$A$209="BEJEGYZÉS"),--('Bejegyzések'!$R$9:$R$209="acre"),'Bejegyzések'!$Q$9:$Q$209))</s:f>
        <s:v/>
      </s:c>
      <s:c r="J136" s="19" t="str">
        <s:f>IF($G136="","",SUMPRODUCT(--('Bejegyzések'!$J$9:$J$209=$G136),--('Bejegyzések'!$A$9:$A$209="BEJEGYZÉS"),--('Bejegyzések'!$R$9:$R$209="m²"),'Bejegyzések'!$Q$9:$Q$209))</s:f>
        <s:v/>
      </s:c>
      <s:c r="K136" s="20" t="str">
        <s:f>IF($G136="","",SUMPRODUCT(--('Bejegyzések'!$J$9:$J$209=$G136),--('Bejegyzések'!$A$9:$A$209="BEJEGYZÉS"),--('Bejegyzések'!$Q$9:$Q$209=""))+SUMPRODUCT(--('Bejegyzések'!$J$9:$J$209=$G136),--('Bejegyzések'!$A$9:$A$209="BEJEGYZÉS"),--('Bejegyzések'!$Q$9:$Q$209&lt;&gt;""),--('Bejegyzések'!$R$9:$R$209="")))</s:f>
        <s:v/>
      </s:c>
    </s:row>
    <s:row r="137" ht="25" customHeight="1">
      <s:c r="A137" s="18" t="str">
        <s:f>IF(AND('Bejegyzések'!A137="BEJEGYZÉS",'Bejegyzések'!M137&lt;&gt;""),IF(SUMPRODUCT(--('Bejegyzések'!$M$9:M137='Bejegyzések'!M137),--('Bejegyzések'!$A$9:A137="BEJEGYZÉS"))=1,'Bejegyzések'!M137,""),"")</s:f>
        <s:v/>
      </s:c>
      <s:c r="B137" s="19" t="str">
        <s:f>IF($A137="","",SUMPRODUCT(--('Bejegyzések'!$M$9:$M$209=$A137),--('Bejegyzések'!$A$9:$A$209="BEJEGYZÉS"),--('Bejegyzések'!$R$9:$R$209="ha"),'Bejegyzések'!$Q$9:$Q$209))</s:f>
        <s:v/>
      </s:c>
      <s:c r="C137" s="19" t="str">
        <s:f>IF($A137="","",SUMPRODUCT(--('Bejegyzések'!$M$9:$M$209=$A137),--('Bejegyzések'!$A$9:$A$209="BEJEGYZÉS"),--('Bejegyzések'!$R$9:$R$209="acre"),'Bejegyzések'!$Q$9:$Q$209))</s:f>
        <s:v/>
      </s:c>
      <s:c r="D137" s="19" t="str">
        <s:f>IF($A137="","",SUMPRODUCT(--('Bejegyzések'!$M$9:$M$209=$A137),--('Bejegyzések'!$A$9:$A$209="BEJEGYZÉS"),--('Bejegyzések'!$R$9:$R$209="m²"),'Bejegyzések'!$Q$9:$Q$209))</s:f>
        <s:v/>
      </s:c>
      <s:c r="E137" s="20" t="str">
        <s:f>IF($A137="","",SUMPRODUCT(--('Bejegyzések'!$M$9:$M$209=$A137),--('Bejegyzések'!$A$9:$A$209="BEJEGYZÉS"),--('Bejegyzések'!$Q$9:$Q$209=""))+SUMPRODUCT(--('Bejegyzések'!$M$9:$M$209=$A137),--('Bejegyzések'!$A$9:$A$209="BEJEGYZÉS"),--('Bejegyzések'!$Q$9:$Q$209&lt;&gt;""),--('Bejegyzések'!$R$9:$R$209="")))</s:f>
        <s:v/>
      </s:c>
      <s:c r="F137" s="21" t="n"/>
      <s:c r="G137" s="18" t="str">
        <s:f>IF(AND('Bejegyzések'!A137="BEJEGYZÉS",'Bejegyzések'!J137&lt;&gt;""),IF(SUMPRODUCT(--('Bejegyzések'!$J$9:J137='Bejegyzések'!J137),--('Bejegyzések'!$A$9:A137="BEJEGYZÉS"))=1,'Bejegyzések'!J137,""),"")</s:f>
        <s:v/>
      </s:c>
      <s:c r="H137" s="19" t="str">
        <s:f>IF($G137="","",SUMPRODUCT(--('Bejegyzések'!$J$9:$J$209=$G137),--('Bejegyzések'!$A$9:$A$209="BEJEGYZÉS"),--('Bejegyzések'!$R$9:$R$209="ha"),'Bejegyzések'!$Q$9:$Q$209))</s:f>
        <s:v/>
      </s:c>
      <s:c r="I137" s="19" t="str">
        <s:f>IF($G137="","",SUMPRODUCT(--('Bejegyzések'!$J$9:$J$209=$G137),--('Bejegyzések'!$A$9:$A$209="BEJEGYZÉS"),--('Bejegyzések'!$R$9:$R$209="acre"),'Bejegyzések'!$Q$9:$Q$209))</s:f>
        <s:v/>
      </s:c>
      <s:c r="J137" s="19" t="str">
        <s:f>IF($G137="","",SUMPRODUCT(--('Bejegyzések'!$J$9:$J$209=$G137),--('Bejegyzések'!$A$9:$A$209="BEJEGYZÉS"),--('Bejegyzések'!$R$9:$R$209="m²"),'Bejegyzések'!$Q$9:$Q$209))</s:f>
        <s:v/>
      </s:c>
      <s:c r="K137" s="20" t="str">
        <s:f>IF($G137="","",SUMPRODUCT(--('Bejegyzések'!$J$9:$J$209=$G137),--('Bejegyzések'!$A$9:$A$209="BEJEGYZÉS"),--('Bejegyzések'!$Q$9:$Q$209=""))+SUMPRODUCT(--('Bejegyzések'!$J$9:$J$209=$G137),--('Bejegyzések'!$A$9:$A$209="BEJEGYZÉS"),--('Bejegyzések'!$Q$9:$Q$209&lt;&gt;""),--('Bejegyzések'!$R$9:$R$209="")))</s:f>
        <s:v/>
      </s:c>
    </s:row>
    <s:row r="138" ht="25" customHeight="1">
      <s:c r="A138" s="18" t="str">
        <s:f>IF(AND('Bejegyzések'!A138="BEJEGYZÉS",'Bejegyzések'!M138&lt;&gt;""),IF(SUMPRODUCT(--('Bejegyzések'!$M$9:M138='Bejegyzések'!M138),--('Bejegyzések'!$A$9:A138="BEJEGYZÉS"))=1,'Bejegyzések'!M138,""),"")</s:f>
        <s:v/>
      </s:c>
      <s:c r="B138" s="19" t="str">
        <s:f>IF($A138="","",SUMPRODUCT(--('Bejegyzések'!$M$9:$M$209=$A138),--('Bejegyzések'!$A$9:$A$209="BEJEGYZÉS"),--('Bejegyzések'!$R$9:$R$209="ha"),'Bejegyzések'!$Q$9:$Q$209))</s:f>
        <s:v/>
      </s:c>
      <s:c r="C138" s="19" t="str">
        <s:f>IF($A138="","",SUMPRODUCT(--('Bejegyzések'!$M$9:$M$209=$A138),--('Bejegyzések'!$A$9:$A$209="BEJEGYZÉS"),--('Bejegyzések'!$R$9:$R$209="acre"),'Bejegyzések'!$Q$9:$Q$209))</s:f>
        <s:v/>
      </s:c>
      <s:c r="D138" s="19" t="str">
        <s:f>IF($A138="","",SUMPRODUCT(--('Bejegyzések'!$M$9:$M$209=$A138),--('Bejegyzések'!$A$9:$A$209="BEJEGYZÉS"),--('Bejegyzések'!$R$9:$R$209="m²"),'Bejegyzések'!$Q$9:$Q$209))</s:f>
        <s:v/>
      </s:c>
      <s:c r="E138" s="20" t="str">
        <s:f>IF($A138="","",SUMPRODUCT(--('Bejegyzések'!$M$9:$M$209=$A138),--('Bejegyzések'!$A$9:$A$209="BEJEGYZÉS"),--('Bejegyzések'!$Q$9:$Q$209=""))+SUMPRODUCT(--('Bejegyzések'!$M$9:$M$209=$A138),--('Bejegyzések'!$A$9:$A$209="BEJEGYZÉS"),--('Bejegyzések'!$Q$9:$Q$209&lt;&gt;""),--('Bejegyzések'!$R$9:$R$209="")))</s:f>
        <s:v/>
      </s:c>
      <s:c r="F138" s="21" t="n"/>
      <s:c r="G138" s="18" t="str">
        <s:f>IF(AND('Bejegyzések'!A138="BEJEGYZÉS",'Bejegyzések'!J138&lt;&gt;""),IF(SUMPRODUCT(--('Bejegyzések'!$J$9:J138='Bejegyzések'!J138),--('Bejegyzések'!$A$9:A138="BEJEGYZÉS"))=1,'Bejegyzések'!J138,""),"")</s:f>
        <s:v/>
      </s:c>
      <s:c r="H138" s="19" t="str">
        <s:f>IF($G138="","",SUMPRODUCT(--('Bejegyzések'!$J$9:$J$209=$G138),--('Bejegyzések'!$A$9:$A$209="BEJEGYZÉS"),--('Bejegyzések'!$R$9:$R$209="ha"),'Bejegyzések'!$Q$9:$Q$209))</s:f>
        <s:v/>
      </s:c>
      <s:c r="I138" s="19" t="str">
        <s:f>IF($G138="","",SUMPRODUCT(--('Bejegyzések'!$J$9:$J$209=$G138),--('Bejegyzések'!$A$9:$A$209="BEJEGYZÉS"),--('Bejegyzések'!$R$9:$R$209="acre"),'Bejegyzések'!$Q$9:$Q$209))</s:f>
        <s:v/>
      </s:c>
      <s:c r="J138" s="19" t="str">
        <s:f>IF($G138="","",SUMPRODUCT(--('Bejegyzések'!$J$9:$J$209=$G138),--('Bejegyzések'!$A$9:$A$209="BEJEGYZÉS"),--('Bejegyzések'!$R$9:$R$209="m²"),'Bejegyzések'!$Q$9:$Q$209))</s:f>
        <s:v/>
      </s:c>
      <s:c r="K138" s="20" t="str">
        <s:f>IF($G138="","",SUMPRODUCT(--('Bejegyzések'!$J$9:$J$209=$G138),--('Bejegyzések'!$A$9:$A$209="BEJEGYZÉS"),--('Bejegyzések'!$Q$9:$Q$209=""))+SUMPRODUCT(--('Bejegyzések'!$J$9:$J$209=$G138),--('Bejegyzések'!$A$9:$A$209="BEJEGYZÉS"),--('Bejegyzések'!$Q$9:$Q$209&lt;&gt;""),--('Bejegyzések'!$R$9:$R$209="")))</s:f>
        <s:v/>
      </s:c>
    </s:row>
    <s:row r="139" ht="25" customHeight="1">
      <s:c r="A139" s="18" t="str">
        <s:f>IF(AND('Bejegyzések'!A139="BEJEGYZÉS",'Bejegyzések'!M139&lt;&gt;""),IF(SUMPRODUCT(--('Bejegyzések'!$M$9:M139='Bejegyzések'!M139),--('Bejegyzések'!$A$9:A139="BEJEGYZÉS"))=1,'Bejegyzések'!M139,""),"")</s:f>
        <s:v/>
      </s:c>
      <s:c r="B139" s="19" t="str">
        <s:f>IF($A139="","",SUMPRODUCT(--('Bejegyzések'!$M$9:$M$209=$A139),--('Bejegyzések'!$A$9:$A$209="BEJEGYZÉS"),--('Bejegyzések'!$R$9:$R$209="ha"),'Bejegyzések'!$Q$9:$Q$209))</s:f>
        <s:v/>
      </s:c>
      <s:c r="C139" s="19" t="str">
        <s:f>IF($A139="","",SUMPRODUCT(--('Bejegyzések'!$M$9:$M$209=$A139),--('Bejegyzések'!$A$9:$A$209="BEJEGYZÉS"),--('Bejegyzések'!$R$9:$R$209="acre"),'Bejegyzések'!$Q$9:$Q$209))</s:f>
        <s:v/>
      </s:c>
      <s:c r="D139" s="19" t="str">
        <s:f>IF($A139="","",SUMPRODUCT(--('Bejegyzések'!$M$9:$M$209=$A139),--('Bejegyzések'!$A$9:$A$209="BEJEGYZÉS"),--('Bejegyzések'!$R$9:$R$209="m²"),'Bejegyzések'!$Q$9:$Q$209))</s:f>
        <s:v/>
      </s:c>
      <s:c r="E139" s="20" t="str">
        <s:f>IF($A139="","",SUMPRODUCT(--('Bejegyzések'!$M$9:$M$209=$A139),--('Bejegyzések'!$A$9:$A$209="BEJEGYZÉS"),--('Bejegyzések'!$Q$9:$Q$209=""))+SUMPRODUCT(--('Bejegyzések'!$M$9:$M$209=$A139),--('Bejegyzések'!$A$9:$A$209="BEJEGYZÉS"),--('Bejegyzések'!$Q$9:$Q$209&lt;&gt;""),--('Bejegyzések'!$R$9:$R$209="")))</s:f>
        <s:v/>
      </s:c>
      <s:c r="F139" s="21" t="n"/>
      <s:c r="G139" s="18" t="str">
        <s:f>IF(AND('Bejegyzések'!A139="BEJEGYZÉS",'Bejegyzések'!J139&lt;&gt;""),IF(SUMPRODUCT(--('Bejegyzések'!$J$9:J139='Bejegyzések'!J139),--('Bejegyzések'!$A$9:A139="BEJEGYZÉS"))=1,'Bejegyzések'!J139,""),"")</s:f>
        <s:v/>
      </s:c>
      <s:c r="H139" s="19" t="str">
        <s:f>IF($G139="","",SUMPRODUCT(--('Bejegyzések'!$J$9:$J$209=$G139),--('Bejegyzések'!$A$9:$A$209="BEJEGYZÉS"),--('Bejegyzések'!$R$9:$R$209="ha"),'Bejegyzések'!$Q$9:$Q$209))</s:f>
        <s:v/>
      </s:c>
      <s:c r="I139" s="19" t="str">
        <s:f>IF($G139="","",SUMPRODUCT(--('Bejegyzések'!$J$9:$J$209=$G139),--('Bejegyzések'!$A$9:$A$209="BEJEGYZÉS"),--('Bejegyzések'!$R$9:$R$209="acre"),'Bejegyzések'!$Q$9:$Q$209))</s:f>
        <s:v/>
      </s:c>
      <s:c r="J139" s="19" t="str">
        <s:f>IF($G139="","",SUMPRODUCT(--('Bejegyzések'!$J$9:$J$209=$G139),--('Bejegyzések'!$A$9:$A$209="BEJEGYZÉS"),--('Bejegyzések'!$R$9:$R$209="m²"),'Bejegyzések'!$Q$9:$Q$209))</s:f>
        <s:v/>
      </s:c>
      <s:c r="K139" s="20" t="str">
        <s:f>IF($G139="","",SUMPRODUCT(--('Bejegyzések'!$J$9:$J$209=$G139),--('Bejegyzések'!$A$9:$A$209="BEJEGYZÉS"),--('Bejegyzések'!$Q$9:$Q$209=""))+SUMPRODUCT(--('Bejegyzések'!$J$9:$J$209=$G139),--('Bejegyzések'!$A$9:$A$209="BEJEGYZÉS"),--('Bejegyzések'!$Q$9:$Q$209&lt;&gt;""),--('Bejegyzések'!$R$9:$R$209="")))</s:f>
        <s:v/>
      </s:c>
    </s:row>
    <s:row r="140" ht="25" customHeight="1">
      <s:c r="A140" s="18" t="str">
        <s:f>IF(AND('Bejegyzések'!A140="BEJEGYZÉS",'Bejegyzések'!M140&lt;&gt;""),IF(SUMPRODUCT(--('Bejegyzések'!$M$9:M140='Bejegyzések'!M140),--('Bejegyzések'!$A$9:A140="BEJEGYZÉS"))=1,'Bejegyzések'!M140,""),"")</s:f>
        <s:v/>
      </s:c>
      <s:c r="B140" s="19" t="str">
        <s:f>IF($A140="","",SUMPRODUCT(--('Bejegyzések'!$M$9:$M$209=$A140),--('Bejegyzések'!$A$9:$A$209="BEJEGYZÉS"),--('Bejegyzések'!$R$9:$R$209="ha"),'Bejegyzések'!$Q$9:$Q$209))</s:f>
        <s:v/>
      </s:c>
      <s:c r="C140" s="19" t="str">
        <s:f>IF($A140="","",SUMPRODUCT(--('Bejegyzések'!$M$9:$M$209=$A140),--('Bejegyzések'!$A$9:$A$209="BEJEGYZÉS"),--('Bejegyzések'!$R$9:$R$209="acre"),'Bejegyzések'!$Q$9:$Q$209))</s:f>
        <s:v/>
      </s:c>
      <s:c r="D140" s="19" t="str">
        <s:f>IF($A140="","",SUMPRODUCT(--('Bejegyzések'!$M$9:$M$209=$A140),--('Bejegyzések'!$A$9:$A$209="BEJEGYZÉS"),--('Bejegyzések'!$R$9:$R$209="m²"),'Bejegyzések'!$Q$9:$Q$209))</s:f>
        <s:v/>
      </s:c>
      <s:c r="E140" s="20" t="str">
        <s:f>IF($A140="","",SUMPRODUCT(--('Bejegyzések'!$M$9:$M$209=$A140),--('Bejegyzések'!$A$9:$A$209="BEJEGYZÉS"),--('Bejegyzések'!$Q$9:$Q$209=""))+SUMPRODUCT(--('Bejegyzések'!$M$9:$M$209=$A140),--('Bejegyzések'!$A$9:$A$209="BEJEGYZÉS"),--('Bejegyzések'!$Q$9:$Q$209&lt;&gt;""),--('Bejegyzések'!$R$9:$R$209="")))</s:f>
        <s:v/>
      </s:c>
      <s:c r="F140" s="21" t="n"/>
      <s:c r="G140" s="18" t="str">
        <s:f>IF(AND('Bejegyzések'!A140="BEJEGYZÉS",'Bejegyzések'!J140&lt;&gt;""),IF(SUMPRODUCT(--('Bejegyzések'!$J$9:J140='Bejegyzések'!J140),--('Bejegyzések'!$A$9:A140="BEJEGYZÉS"))=1,'Bejegyzések'!J140,""),"")</s:f>
        <s:v/>
      </s:c>
      <s:c r="H140" s="19" t="str">
        <s:f>IF($G140="","",SUMPRODUCT(--('Bejegyzések'!$J$9:$J$209=$G140),--('Bejegyzések'!$A$9:$A$209="BEJEGYZÉS"),--('Bejegyzések'!$R$9:$R$209="ha"),'Bejegyzések'!$Q$9:$Q$209))</s:f>
        <s:v/>
      </s:c>
      <s:c r="I140" s="19" t="str">
        <s:f>IF($G140="","",SUMPRODUCT(--('Bejegyzések'!$J$9:$J$209=$G140),--('Bejegyzések'!$A$9:$A$209="BEJEGYZÉS"),--('Bejegyzések'!$R$9:$R$209="acre"),'Bejegyzések'!$Q$9:$Q$209))</s:f>
        <s:v/>
      </s:c>
      <s:c r="J140" s="19" t="str">
        <s:f>IF($G140="","",SUMPRODUCT(--('Bejegyzések'!$J$9:$J$209=$G140),--('Bejegyzések'!$A$9:$A$209="BEJEGYZÉS"),--('Bejegyzések'!$R$9:$R$209="m²"),'Bejegyzések'!$Q$9:$Q$209))</s:f>
        <s:v/>
      </s:c>
      <s:c r="K140" s="20" t="str">
        <s:f>IF($G140="","",SUMPRODUCT(--('Bejegyzések'!$J$9:$J$209=$G140),--('Bejegyzések'!$A$9:$A$209="BEJEGYZÉS"),--('Bejegyzések'!$Q$9:$Q$209=""))+SUMPRODUCT(--('Bejegyzések'!$J$9:$J$209=$G140),--('Bejegyzések'!$A$9:$A$209="BEJEGYZÉS"),--('Bejegyzések'!$Q$9:$Q$209&lt;&gt;""),--('Bejegyzések'!$R$9:$R$209="")))</s:f>
        <s:v/>
      </s:c>
    </s:row>
    <s:row r="141" ht="25" customHeight="1">
      <s:c r="A141" s="18" t="str">
        <s:f>IF(AND('Bejegyzések'!A141="BEJEGYZÉS",'Bejegyzések'!M141&lt;&gt;""),IF(SUMPRODUCT(--('Bejegyzések'!$M$9:M141='Bejegyzések'!M141),--('Bejegyzések'!$A$9:A141="BEJEGYZÉS"))=1,'Bejegyzések'!M141,""),"")</s:f>
        <s:v/>
      </s:c>
      <s:c r="B141" s="19" t="str">
        <s:f>IF($A141="","",SUMPRODUCT(--('Bejegyzések'!$M$9:$M$209=$A141),--('Bejegyzések'!$A$9:$A$209="BEJEGYZÉS"),--('Bejegyzések'!$R$9:$R$209="ha"),'Bejegyzések'!$Q$9:$Q$209))</s:f>
        <s:v/>
      </s:c>
      <s:c r="C141" s="19" t="str">
        <s:f>IF($A141="","",SUMPRODUCT(--('Bejegyzések'!$M$9:$M$209=$A141),--('Bejegyzések'!$A$9:$A$209="BEJEGYZÉS"),--('Bejegyzések'!$R$9:$R$209="acre"),'Bejegyzések'!$Q$9:$Q$209))</s:f>
        <s:v/>
      </s:c>
      <s:c r="D141" s="19" t="str">
        <s:f>IF($A141="","",SUMPRODUCT(--('Bejegyzések'!$M$9:$M$209=$A141),--('Bejegyzések'!$A$9:$A$209="BEJEGYZÉS"),--('Bejegyzések'!$R$9:$R$209="m²"),'Bejegyzések'!$Q$9:$Q$209))</s:f>
        <s:v/>
      </s:c>
      <s:c r="E141" s="20" t="str">
        <s:f>IF($A141="","",SUMPRODUCT(--('Bejegyzések'!$M$9:$M$209=$A141),--('Bejegyzések'!$A$9:$A$209="BEJEGYZÉS"),--('Bejegyzések'!$Q$9:$Q$209=""))+SUMPRODUCT(--('Bejegyzések'!$M$9:$M$209=$A141),--('Bejegyzések'!$A$9:$A$209="BEJEGYZÉS"),--('Bejegyzések'!$Q$9:$Q$209&lt;&gt;""),--('Bejegyzések'!$R$9:$R$209="")))</s:f>
        <s:v/>
      </s:c>
      <s:c r="F141" s="21" t="n"/>
      <s:c r="G141" s="18" t="str">
        <s:f>IF(AND('Bejegyzések'!A141="BEJEGYZÉS",'Bejegyzések'!J141&lt;&gt;""),IF(SUMPRODUCT(--('Bejegyzések'!$J$9:J141='Bejegyzések'!J141),--('Bejegyzések'!$A$9:A141="BEJEGYZÉS"))=1,'Bejegyzések'!J141,""),"")</s:f>
        <s:v/>
      </s:c>
      <s:c r="H141" s="19" t="str">
        <s:f>IF($G141="","",SUMPRODUCT(--('Bejegyzések'!$J$9:$J$209=$G141),--('Bejegyzések'!$A$9:$A$209="BEJEGYZÉS"),--('Bejegyzések'!$R$9:$R$209="ha"),'Bejegyzések'!$Q$9:$Q$209))</s:f>
        <s:v/>
      </s:c>
      <s:c r="I141" s="19" t="str">
        <s:f>IF($G141="","",SUMPRODUCT(--('Bejegyzések'!$J$9:$J$209=$G141),--('Bejegyzések'!$A$9:$A$209="BEJEGYZÉS"),--('Bejegyzések'!$R$9:$R$209="acre"),'Bejegyzések'!$Q$9:$Q$209))</s:f>
        <s:v/>
      </s:c>
      <s:c r="J141" s="19" t="str">
        <s:f>IF($G141="","",SUMPRODUCT(--('Bejegyzések'!$J$9:$J$209=$G141),--('Bejegyzések'!$A$9:$A$209="BEJEGYZÉS"),--('Bejegyzések'!$R$9:$R$209="m²"),'Bejegyzések'!$Q$9:$Q$209))</s:f>
        <s:v/>
      </s:c>
      <s:c r="K141" s="20" t="str">
        <s:f>IF($G141="","",SUMPRODUCT(--('Bejegyzések'!$J$9:$J$209=$G141),--('Bejegyzések'!$A$9:$A$209="BEJEGYZÉS"),--('Bejegyzések'!$Q$9:$Q$209=""))+SUMPRODUCT(--('Bejegyzések'!$J$9:$J$209=$G141),--('Bejegyzések'!$A$9:$A$209="BEJEGYZÉS"),--('Bejegyzések'!$Q$9:$Q$209&lt;&gt;""),--('Bejegyzések'!$R$9:$R$209="")))</s:f>
        <s:v/>
      </s:c>
    </s:row>
    <s:row r="142" ht="25" customHeight="1">
      <s:c r="A142" s="18" t="str">
        <s:f>IF(AND('Bejegyzések'!A142="BEJEGYZÉS",'Bejegyzések'!M142&lt;&gt;""),IF(SUMPRODUCT(--('Bejegyzések'!$M$9:M142='Bejegyzések'!M142),--('Bejegyzések'!$A$9:A142="BEJEGYZÉS"))=1,'Bejegyzések'!M142,""),"")</s:f>
        <s:v/>
      </s:c>
      <s:c r="B142" s="19" t="str">
        <s:f>IF($A142="","",SUMPRODUCT(--('Bejegyzések'!$M$9:$M$209=$A142),--('Bejegyzések'!$A$9:$A$209="BEJEGYZÉS"),--('Bejegyzések'!$R$9:$R$209="ha"),'Bejegyzések'!$Q$9:$Q$209))</s:f>
        <s:v/>
      </s:c>
      <s:c r="C142" s="19" t="str">
        <s:f>IF($A142="","",SUMPRODUCT(--('Bejegyzések'!$M$9:$M$209=$A142),--('Bejegyzések'!$A$9:$A$209="BEJEGYZÉS"),--('Bejegyzések'!$R$9:$R$209="acre"),'Bejegyzések'!$Q$9:$Q$209))</s:f>
        <s:v/>
      </s:c>
      <s:c r="D142" s="19" t="str">
        <s:f>IF($A142="","",SUMPRODUCT(--('Bejegyzések'!$M$9:$M$209=$A142),--('Bejegyzések'!$A$9:$A$209="BEJEGYZÉS"),--('Bejegyzések'!$R$9:$R$209="m²"),'Bejegyzések'!$Q$9:$Q$209))</s:f>
        <s:v/>
      </s:c>
      <s:c r="E142" s="20" t="str">
        <s:f>IF($A142="","",SUMPRODUCT(--('Bejegyzések'!$M$9:$M$209=$A142),--('Bejegyzések'!$A$9:$A$209="BEJEGYZÉS"),--('Bejegyzések'!$Q$9:$Q$209=""))+SUMPRODUCT(--('Bejegyzések'!$M$9:$M$209=$A142),--('Bejegyzések'!$A$9:$A$209="BEJEGYZÉS"),--('Bejegyzések'!$Q$9:$Q$209&lt;&gt;""),--('Bejegyzések'!$R$9:$R$209="")))</s:f>
        <s:v/>
      </s:c>
      <s:c r="F142" s="21" t="n"/>
      <s:c r="G142" s="18" t="str">
        <s:f>IF(AND('Bejegyzések'!A142="BEJEGYZÉS",'Bejegyzések'!J142&lt;&gt;""),IF(SUMPRODUCT(--('Bejegyzések'!$J$9:J142='Bejegyzések'!J142),--('Bejegyzések'!$A$9:A142="BEJEGYZÉS"))=1,'Bejegyzések'!J142,""),"")</s:f>
        <s:v/>
      </s:c>
      <s:c r="H142" s="19" t="str">
        <s:f>IF($G142="","",SUMPRODUCT(--('Bejegyzések'!$J$9:$J$209=$G142),--('Bejegyzések'!$A$9:$A$209="BEJEGYZÉS"),--('Bejegyzések'!$R$9:$R$209="ha"),'Bejegyzések'!$Q$9:$Q$209))</s:f>
        <s:v/>
      </s:c>
      <s:c r="I142" s="19" t="str">
        <s:f>IF($G142="","",SUMPRODUCT(--('Bejegyzések'!$J$9:$J$209=$G142),--('Bejegyzések'!$A$9:$A$209="BEJEGYZÉS"),--('Bejegyzések'!$R$9:$R$209="acre"),'Bejegyzések'!$Q$9:$Q$209))</s:f>
        <s:v/>
      </s:c>
      <s:c r="J142" s="19" t="str">
        <s:f>IF($G142="","",SUMPRODUCT(--('Bejegyzések'!$J$9:$J$209=$G142),--('Bejegyzések'!$A$9:$A$209="BEJEGYZÉS"),--('Bejegyzések'!$R$9:$R$209="m²"),'Bejegyzések'!$Q$9:$Q$209))</s:f>
        <s:v/>
      </s:c>
      <s:c r="K142" s="20" t="str">
        <s:f>IF($G142="","",SUMPRODUCT(--('Bejegyzések'!$J$9:$J$209=$G142),--('Bejegyzések'!$A$9:$A$209="BEJEGYZÉS"),--('Bejegyzések'!$Q$9:$Q$209=""))+SUMPRODUCT(--('Bejegyzések'!$J$9:$J$209=$G142),--('Bejegyzések'!$A$9:$A$209="BEJEGYZÉS"),--('Bejegyzések'!$Q$9:$Q$209&lt;&gt;""),--('Bejegyzések'!$R$9:$R$209="")))</s:f>
        <s:v/>
      </s:c>
    </s:row>
    <s:row r="143" ht="25" customHeight="1">
      <s:c r="A143" s="18" t="str">
        <s:f>IF(AND('Bejegyzések'!A143="BEJEGYZÉS",'Bejegyzések'!M143&lt;&gt;""),IF(SUMPRODUCT(--('Bejegyzések'!$M$9:M143='Bejegyzések'!M143),--('Bejegyzések'!$A$9:A143="BEJEGYZÉS"))=1,'Bejegyzések'!M143,""),"")</s:f>
        <s:v/>
      </s:c>
      <s:c r="B143" s="19" t="str">
        <s:f>IF($A143="","",SUMPRODUCT(--('Bejegyzések'!$M$9:$M$209=$A143),--('Bejegyzések'!$A$9:$A$209="BEJEGYZÉS"),--('Bejegyzések'!$R$9:$R$209="ha"),'Bejegyzések'!$Q$9:$Q$209))</s:f>
        <s:v/>
      </s:c>
      <s:c r="C143" s="19" t="str">
        <s:f>IF($A143="","",SUMPRODUCT(--('Bejegyzések'!$M$9:$M$209=$A143),--('Bejegyzések'!$A$9:$A$209="BEJEGYZÉS"),--('Bejegyzések'!$R$9:$R$209="acre"),'Bejegyzések'!$Q$9:$Q$209))</s:f>
        <s:v/>
      </s:c>
      <s:c r="D143" s="19" t="str">
        <s:f>IF($A143="","",SUMPRODUCT(--('Bejegyzések'!$M$9:$M$209=$A143),--('Bejegyzések'!$A$9:$A$209="BEJEGYZÉS"),--('Bejegyzések'!$R$9:$R$209="m²"),'Bejegyzések'!$Q$9:$Q$209))</s:f>
        <s:v/>
      </s:c>
      <s:c r="E143" s="20" t="str">
        <s:f>IF($A143="","",SUMPRODUCT(--('Bejegyzések'!$M$9:$M$209=$A143),--('Bejegyzések'!$A$9:$A$209="BEJEGYZÉS"),--('Bejegyzések'!$Q$9:$Q$209=""))+SUMPRODUCT(--('Bejegyzések'!$M$9:$M$209=$A143),--('Bejegyzések'!$A$9:$A$209="BEJEGYZÉS"),--('Bejegyzések'!$Q$9:$Q$209&lt;&gt;""),--('Bejegyzések'!$R$9:$R$209="")))</s:f>
        <s:v/>
      </s:c>
      <s:c r="F143" s="21" t="n"/>
      <s:c r="G143" s="18" t="str">
        <s:f>IF(AND('Bejegyzések'!A143="BEJEGYZÉS",'Bejegyzések'!J143&lt;&gt;""),IF(SUMPRODUCT(--('Bejegyzések'!$J$9:J143='Bejegyzések'!J143),--('Bejegyzések'!$A$9:A143="BEJEGYZÉS"))=1,'Bejegyzések'!J143,""),"")</s:f>
        <s:v/>
      </s:c>
      <s:c r="H143" s="19" t="str">
        <s:f>IF($G143="","",SUMPRODUCT(--('Bejegyzések'!$J$9:$J$209=$G143),--('Bejegyzések'!$A$9:$A$209="BEJEGYZÉS"),--('Bejegyzések'!$R$9:$R$209="ha"),'Bejegyzések'!$Q$9:$Q$209))</s:f>
        <s:v/>
      </s:c>
      <s:c r="I143" s="19" t="str">
        <s:f>IF($G143="","",SUMPRODUCT(--('Bejegyzések'!$J$9:$J$209=$G143),--('Bejegyzések'!$A$9:$A$209="BEJEGYZÉS"),--('Bejegyzések'!$R$9:$R$209="acre"),'Bejegyzések'!$Q$9:$Q$209))</s:f>
        <s:v/>
      </s:c>
      <s:c r="J143" s="19" t="str">
        <s:f>IF($G143="","",SUMPRODUCT(--('Bejegyzések'!$J$9:$J$209=$G143),--('Bejegyzések'!$A$9:$A$209="BEJEGYZÉS"),--('Bejegyzések'!$R$9:$R$209="m²"),'Bejegyzések'!$Q$9:$Q$209))</s:f>
        <s:v/>
      </s:c>
      <s:c r="K143" s="20" t="str">
        <s:f>IF($G143="","",SUMPRODUCT(--('Bejegyzések'!$J$9:$J$209=$G143),--('Bejegyzések'!$A$9:$A$209="BEJEGYZÉS"),--('Bejegyzések'!$Q$9:$Q$209=""))+SUMPRODUCT(--('Bejegyzések'!$J$9:$J$209=$G143),--('Bejegyzések'!$A$9:$A$209="BEJEGYZÉS"),--('Bejegyzések'!$Q$9:$Q$209&lt;&gt;""),--('Bejegyzések'!$R$9:$R$209="")))</s:f>
        <s:v/>
      </s:c>
    </s:row>
    <s:row r="144" ht="25" customHeight="1">
      <s:c r="A144" s="18" t="str">
        <s:f>IF(AND('Bejegyzések'!A144="BEJEGYZÉS",'Bejegyzések'!M144&lt;&gt;""),IF(SUMPRODUCT(--('Bejegyzések'!$M$9:M144='Bejegyzések'!M144),--('Bejegyzések'!$A$9:A144="BEJEGYZÉS"))=1,'Bejegyzések'!M144,""),"")</s:f>
        <s:v/>
      </s:c>
      <s:c r="B144" s="19" t="str">
        <s:f>IF($A144="","",SUMPRODUCT(--('Bejegyzések'!$M$9:$M$209=$A144),--('Bejegyzések'!$A$9:$A$209="BEJEGYZÉS"),--('Bejegyzések'!$R$9:$R$209="ha"),'Bejegyzések'!$Q$9:$Q$209))</s:f>
        <s:v/>
      </s:c>
      <s:c r="C144" s="19" t="str">
        <s:f>IF($A144="","",SUMPRODUCT(--('Bejegyzések'!$M$9:$M$209=$A144),--('Bejegyzések'!$A$9:$A$209="BEJEGYZÉS"),--('Bejegyzések'!$R$9:$R$209="acre"),'Bejegyzések'!$Q$9:$Q$209))</s:f>
        <s:v/>
      </s:c>
      <s:c r="D144" s="19" t="str">
        <s:f>IF($A144="","",SUMPRODUCT(--('Bejegyzések'!$M$9:$M$209=$A144),--('Bejegyzések'!$A$9:$A$209="BEJEGYZÉS"),--('Bejegyzések'!$R$9:$R$209="m²"),'Bejegyzések'!$Q$9:$Q$209))</s:f>
        <s:v/>
      </s:c>
      <s:c r="E144" s="20" t="str">
        <s:f>IF($A144="","",SUMPRODUCT(--('Bejegyzések'!$M$9:$M$209=$A144),--('Bejegyzések'!$A$9:$A$209="BEJEGYZÉS"),--('Bejegyzések'!$Q$9:$Q$209=""))+SUMPRODUCT(--('Bejegyzések'!$M$9:$M$209=$A144),--('Bejegyzések'!$A$9:$A$209="BEJEGYZÉS"),--('Bejegyzések'!$Q$9:$Q$209&lt;&gt;""),--('Bejegyzések'!$R$9:$R$209="")))</s:f>
        <s:v/>
      </s:c>
      <s:c r="F144" s="21" t="n"/>
      <s:c r="G144" s="18" t="str">
        <s:f>IF(AND('Bejegyzések'!A144="BEJEGYZÉS",'Bejegyzések'!J144&lt;&gt;""),IF(SUMPRODUCT(--('Bejegyzések'!$J$9:J144='Bejegyzések'!J144),--('Bejegyzések'!$A$9:A144="BEJEGYZÉS"))=1,'Bejegyzések'!J144,""),"")</s:f>
        <s:v/>
      </s:c>
      <s:c r="H144" s="19" t="str">
        <s:f>IF($G144="","",SUMPRODUCT(--('Bejegyzések'!$J$9:$J$209=$G144),--('Bejegyzések'!$A$9:$A$209="BEJEGYZÉS"),--('Bejegyzések'!$R$9:$R$209="ha"),'Bejegyzések'!$Q$9:$Q$209))</s:f>
        <s:v/>
      </s:c>
      <s:c r="I144" s="19" t="str">
        <s:f>IF($G144="","",SUMPRODUCT(--('Bejegyzések'!$J$9:$J$209=$G144),--('Bejegyzések'!$A$9:$A$209="BEJEGYZÉS"),--('Bejegyzések'!$R$9:$R$209="acre"),'Bejegyzések'!$Q$9:$Q$209))</s:f>
        <s:v/>
      </s:c>
      <s:c r="J144" s="19" t="str">
        <s:f>IF($G144="","",SUMPRODUCT(--('Bejegyzések'!$J$9:$J$209=$G144),--('Bejegyzések'!$A$9:$A$209="BEJEGYZÉS"),--('Bejegyzések'!$R$9:$R$209="m²"),'Bejegyzések'!$Q$9:$Q$209))</s:f>
        <s:v/>
      </s:c>
      <s:c r="K144" s="20" t="str">
        <s:f>IF($G144="","",SUMPRODUCT(--('Bejegyzések'!$J$9:$J$209=$G144),--('Bejegyzések'!$A$9:$A$209="BEJEGYZÉS"),--('Bejegyzések'!$Q$9:$Q$209=""))+SUMPRODUCT(--('Bejegyzések'!$J$9:$J$209=$G144),--('Bejegyzések'!$A$9:$A$209="BEJEGYZÉS"),--('Bejegyzések'!$Q$9:$Q$209&lt;&gt;""),--('Bejegyzések'!$R$9:$R$209="")))</s:f>
        <s:v/>
      </s:c>
    </s:row>
    <s:row r="145" ht="25" customHeight="1">
      <s:c r="A145" s="18" t="str">
        <s:f>IF(AND('Bejegyzések'!A145="BEJEGYZÉS",'Bejegyzések'!M145&lt;&gt;""),IF(SUMPRODUCT(--('Bejegyzések'!$M$9:M145='Bejegyzések'!M145),--('Bejegyzések'!$A$9:A145="BEJEGYZÉS"))=1,'Bejegyzések'!M145,""),"")</s:f>
        <s:v/>
      </s:c>
      <s:c r="B145" s="19" t="str">
        <s:f>IF($A145="","",SUMPRODUCT(--('Bejegyzések'!$M$9:$M$209=$A145),--('Bejegyzések'!$A$9:$A$209="BEJEGYZÉS"),--('Bejegyzések'!$R$9:$R$209="ha"),'Bejegyzések'!$Q$9:$Q$209))</s:f>
        <s:v/>
      </s:c>
      <s:c r="C145" s="19" t="str">
        <s:f>IF($A145="","",SUMPRODUCT(--('Bejegyzések'!$M$9:$M$209=$A145),--('Bejegyzések'!$A$9:$A$209="BEJEGYZÉS"),--('Bejegyzések'!$R$9:$R$209="acre"),'Bejegyzések'!$Q$9:$Q$209))</s:f>
        <s:v/>
      </s:c>
      <s:c r="D145" s="19" t="str">
        <s:f>IF($A145="","",SUMPRODUCT(--('Bejegyzések'!$M$9:$M$209=$A145),--('Bejegyzések'!$A$9:$A$209="BEJEGYZÉS"),--('Bejegyzések'!$R$9:$R$209="m²"),'Bejegyzések'!$Q$9:$Q$209))</s:f>
        <s:v/>
      </s:c>
      <s:c r="E145" s="20" t="str">
        <s:f>IF($A145="","",SUMPRODUCT(--('Bejegyzések'!$M$9:$M$209=$A145),--('Bejegyzések'!$A$9:$A$209="BEJEGYZÉS"),--('Bejegyzések'!$Q$9:$Q$209=""))+SUMPRODUCT(--('Bejegyzések'!$M$9:$M$209=$A145),--('Bejegyzések'!$A$9:$A$209="BEJEGYZÉS"),--('Bejegyzések'!$Q$9:$Q$209&lt;&gt;""),--('Bejegyzések'!$R$9:$R$209="")))</s:f>
        <s:v/>
      </s:c>
      <s:c r="F145" s="21" t="n"/>
      <s:c r="G145" s="18" t="str">
        <s:f>IF(AND('Bejegyzések'!A145="BEJEGYZÉS",'Bejegyzések'!J145&lt;&gt;""),IF(SUMPRODUCT(--('Bejegyzések'!$J$9:J145='Bejegyzések'!J145),--('Bejegyzések'!$A$9:A145="BEJEGYZÉS"))=1,'Bejegyzések'!J145,""),"")</s:f>
        <s:v/>
      </s:c>
      <s:c r="H145" s="19" t="str">
        <s:f>IF($G145="","",SUMPRODUCT(--('Bejegyzések'!$J$9:$J$209=$G145),--('Bejegyzések'!$A$9:$A$209="BEJEGYZÉS"),--('Bejegyzések'!$R$9:$R$209="ha"),'Bejegyzések'!$Q$9:$Q$209))</s:f>
        <s:v/>
      </s:c>
      <s:c r="I145" s="19" t="str">
        <s:f>IF($G145="","",SUMPRODUCT(--('Bejegyzések'!$J$9:$J$209=$G145),--('Bejegyzések'!$A$9:$A$209="BEJEGYZÉS"),--('Bejegyzések'!$R$9:$R$209="acre"),'Bejegyzések'!$Q$9:$Q$209))</s:f>
        <s:v/>
      </s:c>
      <s:c r="J145" s="19" t="str">
        <s:f>IF($G145="","",SUMPRODUCT(--('Bejegyzések'!$J$9:$J$209=$G145),--('Bejegyzések'!$A$9:$A$209="BEJEGYZÉS"),--('Bejegyzések'!$R$9:$R$209="m²"),'Bejegyzések'!$Q$9:$Q$209))</s:f>
        <s:v/>
      </s:c>
      <s:c r="K145" s="20" t="str">
        <s:f>IF($G145="","",SUMPRODUCT(--('Bejegyzések'!$J$9:$J$209=$G145),--('Bejegyzések'!$A$9:$A$209="BEJEGYZÉS"),--('Bejegyzések'!$Q$9:$Q$209=""))+SUMPRODUCT(--('Bejegyzések'!$J$9:$J$209=$G145),--('Bejegyzések'!$A$9:$A$209="BEJEGYZÉS"),--('Bejegyzések'!$Q$9:$Q$209&lt;&gt;""),--('Bejegyzések'!$R$9:$R$209="")))</s:f>
        <s:v/>
      </s:c>
    </s:row>
    <s:row r="146" ht="25" customHeight="1">
      <s:c r="A146" s="18" t="str">
        <s:f>IF(AND('Bejegyzések'!A146="BEJEGYZÉS",'Bejegyzések'!M146&lt;&gt;""),IF(SUMPRODUCT(--('Bejegyzések'!$M$9:M146='Bejegyzések'!M146),--('Bejegyzések'!$A$9:A146="BEJEGYZÉS"))=1,'Bejegyzések'!M146,""),"")</s:f>
        <s:v/>
      </s:c>
      <s:c r="B146" s="19" t="str">
        <s:f>IF($A146="","",SUMPRODUCT(--('Bejegyzések'!$M$9:$M$209=$A146),--('Bejegyzések'!$A$9:$A$209="BEJEGYZÉS"),--('Bejegyzések'!$R$9:$R$209="ha"),'Bejegyzések'!$Q$9:$Q$209))</s:f>
        <s:v/>
      </s:c>
      <s:c r="C146" s="19" t="str">
        <s:f>IF($A146="","",SUMPRODUCT(--('Bejegyzések'!$M$9:$M$209=$A146),--('Bejegyzések'!$A$9:$A$209="BEJEGYZÉS"),--('Bejegyzések'!$R$9:$R$209="acre"),'Bejegyzések'!$Q$9:$Q$209))</s:f>
        <s:v/>
      </s:c>
      <s:c r="D146" s="19" t="str">
        <s:f>IF($A146="","",SUMPRODUCT(--('Bejegyzések'!$M$9:$M$209=$A146),--('Bejegyzések'!$A$9:$A$209="BEJEGYZÉS"),--('Bejegyzések'!$R$9:$R$209="m²"),'Bejegyzések'!$Q$9:$Q$209))</s:f>
        <s:v/>
      </s:c>
      <s:c r="E146" s="20" t="str">
        <s:f>IF($A146="","",SUMPRODUCT(--('Bejegyzések'!$M$9:$M$209=$A146),--('Bejegyzések'!$A$9:$A$209="BEJEGYZÉS"),--('Bejegyzések'!$Q$9:$Q$209=""))+SUMPRODUCT(--('Bejegyzések'!$M$9:$M$209=$A146),--('Bejegyzések'!$A$9:$A$209="BEJEGYZÉS"),--('Bejegyzések'!$Q$9:$Q$209&lt;&gt;""),--('Bejegyzések'!$R$9:$R$209="")))</s:f>
        <s:v/>
      </s:c>
      <s:c r="F146" s="21" t="n"/>
      <s:c r="G146" s="18" t="str">
        <s:f>IF(AND('Bejegyzések'!A146="BEJEGYZÉS",'Bejegyzések'!J146&lt;&gt;""),IF(SUMPRODUCT(--('Bejegyzések'!$J$9:J146='Bejegyzések'!J146),--('Bejegyzések'!$A$9:A146="BEJEGYZÉS"))=1,'Bejegyzések'!J146,""),"")</s:f>
        <s:v/>
      </s:c>
      <s:c r="H146" s="19" t="str">
        <s:f>IF($G146="","",SUMPRODUCT(--('Bejegyzések'!$J$9:$J$209=$G146),--('Bejegyzések'!$A$9:$A$209="BEJEGYZÉS"),--('Bejegyzések'!$R$9:$R$209="ha"),'Bejegyzések'!$Q$9:$Q$209))</s:f>
        <s:v/>
      </s:c>
      <s:c r="I146" s="19" t="str">
        <s:f>IF($G146="","",SUMPRODUCT(--('Bejegyzések'!$J$9:$J$209=$G146),--('Bejegyzések'!$A$9:$A$209="BEJEGYZÉS"),--('Bejegyzések'!$R$9:$R$209="acre"),'Bejegyzések'!$Q$9:$Q$209))</s:f>
        <s:v/>
      </s:c>
      <s:c r="J146" s="19" t="str">
        <s:f>IF($G146="","",SUMPRODUCT(--('Bejegyzések'!$J$9:$J$209=$G146),--('Bejegyzések'!$A$9:$A$209="BEJEGYZÉS"),--('Bejegyzések'!$R$9:$R$209="m²"),'Bejegyzések'!$Q$9:$Q$209))</s:f>
        <s:v/>
      </s:c>
      <s:c r="K146" s="20" t="str">
        <s:f>IF($G146="","",SUMPRODUCT(--('Bejegyzések'!$J$9:$J$209=$G146),--('Bejegyzések'!$A$9:$A$209="BEJEGYZÉS"),--('Bejegyzések'!$Q$9:$Q$209=""))+SUMPRODUCT(--('Bejegyzések'!$J$9:$J$209=$G146),--('Bejegyzések'!$A$9:$A$209="BEJEGYZÉS"),--('Bejegyzések'!$Q$9:$Q$209&lt;&gt;""),--('Bejegyzések'!$R$9:$R$209="")))</s:f>
        <s:v/>
      </s:c>
    </s:row>
    <s:row r="147" ht="25" customHeight="1">
      <s:c r="A147" s="18" t="str">
        <s:f>IF(AND('Bejegyzések'!A147="BEJEGYZÉS",'Bejegyzések'!M147&lt;&gt;""),IF(SUMPRODUCT(--('Bejegyzések'!$M$9:M147='Bejegyzések'!M147),--('Bejegyzések'!$A$9:A147="BEJEGYZÉS"))=1,'Bejegyzések'!M147,""),"")</s:f>
        <s:v/>
      </s:c>
      <s:c r="B147" s="19" t="str">
        <s:f>IF($A147="","",SUMPRODUCT(--('Bejegyzések'!$M$9:$M$209=$A147),--('Bejegyzések'!$A$9:$A$209="BEJEGYZÉS"),--('Bejegyzések'!$R$9:$R$209="ha"),'Bejegyzések'!$Q$9:$Q$209))</s:f>
        <s:v/>
      </s:c>
      <s:c r="C147" s="19" t="str">
        <s:f>IF($A147="","",SUMPRODUCT(--('Bejegyzések'!$M$9:$M$209=$A147),--('Bejegyzések'!$A$9:$A$209="BEJEGYZÉS"),--('Bejegyzések'!$R$9:$R$209="acre"),'Bejegyzések'!$Q$9:$Q$209))</s:f>
        <s:v/>
      </s:c>
      <s:c r="D147" s="19" t="str">
        <s:f>IF($A147="","",SUMPRODUCT(--('Bejegyzések'!$M$9:$M$209=$A147),--('Bejegyzések'!$A$9:$A$209="BEJEGYZÉS"),--('Bejegyzések'!$R$9:$R$209="m²"),'Bejegyzések'!$Q$9:$Q$209))</s:f>
        <s:v/>
      </s:c>
      <s:c r="E147" s="20" t="str">
        <s:f>IF($A147="","",SUMPRODUCT(--('Bejegyzések'!$M$9:$M$209=$A147),--('Bejegyzések'!$A$9:$A$209="BEJEGYZÉS"),--('Bejegyzések'!$Q$9:$Q$209=""))+SUMPRODUCT(--('Bejegyzések'!$M$9:$M$209=$A147),--('Bejegyzések'!$A$9:$A$209="BEJEGYZÉS"),--('Bejegyzések'!$Q$9:$Q$209&lt;&gt;""),--('Bejegyzések'!$R$9:$R$209="")))</s:f>
        <s:v/>
      </s:c>
      <s:c r="F147" s="21" t="n"/>
      <s:c r="G147" s="18" t="str">
        <s:f>IF(AND('Bejegyzések'!A147="BEJEGYZÉS",'Bejegyzések'!J147&lt;&gt;""),IF(SUMPRODUCT(--('Bejegyzések'!$J$9:J147='Bejegyzések'!J147),--('Bejegyzések'!$A$9:A147="BEJEGYZÉS"))=1,'Bejegyzések'!J147,""),"")</s:f>
        <s:v/>
      </s:c>
      <s:c r="H147" s="19" t="str">
        <s:f>IF($G147="","",SUMPRODUCT(--('Bejegyzések'!$J$9:$J$209=$G147),--('Bejegyzések'!$A$9:$A$209="BEJEGYZÉS"),--('Bejegyzések'!$R$9:$R$209="ha"),'Bejegyzések'!$Q$9:$Q$209))</s:f>
        <s:v/>
      </s:c>
      <s:c r="I147" s="19" t="str">
        <s:f>IF($G147="","",SUMPRODUCT(--('Bejegyzések'!$J$9:$J$209=$G147),--('Bejegyzések'!$A$9:$A$209="BEJEGYZÉS"),--('Bejegyzések'!$R$9:$R$209="acre"),'Bejegyzések'!$Q$9:$Q$209))</s:f>
        <s:v/>
      </s:c>
      <s:c r="J147" s="19" t="str">
        <s:f>IF($G147="","",SUMPRODUCT(--('Bejegyzések'!$J$9:$J$209=$G147),--('Bejegyzések'!$A$9:$A$209="BEJEGYZÉS"),--('Bejegyzések'!$R$9:$R$209="m²"),'Bejegyzések'!$Q$9:$Q$209))</s:f>
        <s:v/>
      </s:c>
      <s:c r="K147" s="20" t="str">
        <s:f>IF($G147="","",SUMPRODUCT(--('Bejegyzések'!$J$9:$J$209=$G147),--('Bejegyzések'!$A$9:$A$209="BEJEGYZÉS"),--('Bejegyzések'!$Q$9:$Q$209=""))+SUMPRODUCT(--('Bejegyzések'!$J$9:$J$209=$G147),--('Bejegyzések'!$A$9:$A$209="BEJEGYZÉS"),--('Bejegyzések'!$Q$9:$Q$209&lt;&gt;""),--('Bejegyzések'!$R$9:$R$209="")))</s:f>
        <s:v/>
      </s:c>
    </s:row>
    <s:row r="148" ht="25" customHeight="1">
      <s:c r="A148" s="18" t="str">
        <s:f>IF(AND('Bejegyzések'!A148="BEJEGYZÉS",'Bejegyzések'!M148&lt;&gt;""),IF(SUMPRODUCT(--('Bejegyzések'!$M$9:M148='Bejegyzések'!M148),--('Bejegyzések'!$A$9:A148="BEJEGYZÉS"))=1,'Bejegyzések'!M148,""),"")</s:f>
        <s:v/>
      </s:c>
      <s:c r="B148" s="19" t="str">
        <s:f>IF($A148="","",SUMPRODUCT(--('Bejegyzések'!$M$9:$M$209=$A148),--('Bejegyzések'!$A$9:$A$209="BEJEGYZÉS"),--('Bejegyzések'!$R$9:$R$209="ha"),'Bejegyzések'!$Q$9:$Q$209))</s:f>
        <s:v/>
      </s:c>
      <s:c r="C148" s="19" t="str">
        <s:f>IF($A148="","",SUMPRODUCT(--('Bejegyzések'!$M$9:$M$209=$A148),--('Bejegyzések'!$A$9:$A$209="BEJEGYZÉS"),--('Bejegyzések'!$R$9:$R$209="acre"),'Bejegyzések'!$Q$9:$Q$209))</s:f>
        <s:v/>
      </s:c>
      <s:c r="D148" s="19" t="str">
        <s:f>IF($A148="","",SUMPRODUCT(--('Bejegyzések'!$M$9:$M$209=$A148),--('Bejegyzések'!$A$9:$A$209="BEJEGYZÉS"),--('Bejegyzések'!$R$9:$R$209="m²"),'Bejegyzések'!$Q$9:$Q$209))</s:f>
        <s:v/>
      </s:c>
      <s:c r="E148" s="20" t="str">
        <s:f>IF($A148="","",SUMPRODUCT(--('Bejegyzések'!$M$9:$M$209=$A148),--('Bejegyzések'!$A$9:$A$209="BEJEGYZÉS"),--('Bejegyzések'!$Q$9:$Q$209=""))+SUMPRODUCT(--('Bejegyzések'!$M$9:$M$209=$A148),--('Bejegyzések'!$A$9:$A$209="BEJEGYZÉS"),--('Bejegyzések'!$Q$9:$Q$209&lt;&gt;""),--('Bejegyzések'!$R$9:$R$209="")))</s:f>
        <s:v/>
      </s:c>
      <s:c r="F148" s="21" t="n"/>
      <s:c r="G148" s="18" t="str">
        <s:f>IF(AND('Bejegyzések'!A148="BEJEGYZÉS",'Bejegyzések'!J148&lt;&gt;""),IF(SUMPRODUCT(--('Bejegyzések'!$J$9:J148='Bejegyzések'!J148),--('Bejegyzések'!$A$9:A148="BEJEGYZÉS"))=1,'Bejegyzések'!J148,""),"")</s:f>
        <s:v/>
      </s:c>
      <s:c r="H148" s="19" t="str">
        <s:f>IF($G148="","",SUMPRODUCT(--('Bejegyzések'!$J$9:$J$209=$G148),--('Bejegyzések'!$A$9:$A$209="BEJEGYZÉS"),--('Bejegyzések'!$R$9:$R$209="ha"),'Bejegyzések'!$Q$9:$Q$209))</s:f>
        <s:v/>
      </s:c>
      <s:c r="I148" s="19" t="str">
        <s:f>IF($G148="","",SUMPRODUCT(--('Bejegyzések'!$J$9:$J$209=$G148),--('Bejegyzések'!$A$9:$A$209="BEJEGYZÉS"),--('Bejegyzések'!$R$9:$R$209="acre"),'Bejegyzések'!$Q$9:$Q$209))</s:f>
        <s:v/>
      </s:c>
      <s:c r="J148" s="19" t="str">
        <s:f>IF($G148="","",SUMPRODUCT(--('Bejegyzések'!$J$9:$J$209=$G148),--('Bejegyzések'!$A$9:$A$209="BEJEGYZÉS"),--('Bejegyzések'!$R$9:$R$209="m²"),'Bejegyzések'!$Q$9:$Q$209))</s:f>
        <s:v/>
      </s:c>
      <s:c r="K148" s="20" t="str">
        <s:f>IF($G148="","",SUMPRODUCT(--('Bejegyzések'!$J$9:$J$209=$G148),--('Bejegyzések'!$A$9:$A$209="BEJEGYZÉS"),--('Bejegyzések'!$Q$9:$Q$209=""))+SUMPRODUCT(--('Bejegyzések'!$J$9:$J$209=$G148),--('Bejegyzések'!$A$9:$A$209="BEJEGYZÉS"),--('Bejegyzések'!$Q$9:$Q$209&lt;&gt;""),--('Bejegyzések'!$R$9:$R$209="")))</s:f>
        <s:v/>
      </s:c>
    </s:row>
    <s:row r="149" ht="25" customHeight="1">
      <s:c r="A149" s="18" t="str">
        <s:f>IF(AND('Bejegyzések'!A149="BEJEGYZÉS",'Bejegyzések'!M149&lt;&gt;""),IF(SUMPRODUCT(--('Bejegyzések'!$M$9:M149='Bejegyzések'!M149),--('Bejegyzések'!$A$9:A149="BEJEGYZÉS"))=1,'Bejegyzések'!M149,""),"")</s:f>
        <s:v/>
      </s:c>
      <s:c r="B149" s="19" t="str">
        <s:f>IF($A149="","",SUMPRODUCT(--('Bejegyzések'!$M$9:$M$209=$A149),--('Bejegyzések'!$A$9:$A$209="BEJEGYZÉS"),--('Bejegyzések'!$R$9:$R$209="ha"),'Bejegyzések'!$Q$9:$Q$209))</s:f>
        <s:v/>
      </s:c>
      <s:c r="C149" s="19" t="str">
        <s:f>IF($A149="","",SUMPRODUCT(--('Bejegyzések'!$M$9:$M$209=$A149),--('Bejegyzések'!$A$9:$A$209="BEJEGYZÉS"),--('Bejegyzések'!$R$9:$R$209="acre"),'Bejegyzések'!$Q$9:$Q$209))</s:f>
        <s:v/>
      </s:c>
      <s:c r="D149" s="19" t="str">
        <s:f>IF($A149="","",SUMPRODUCT(--('Bejegyzések'!$M$9:$M$209=$A149),--('Bejegyzések'!$A$9:$A$209="BEJEGYZÉS"),--('Bejegyzések'!$R$9:$R$209="m²"),'Bejegyzések'!$Q$9:$Q$209))</s:f>
        <s:v/>
      </s:c>
      <s:c r="E149" s="20" t="str">
        <s:f>IF($A149="","",SUMPRODUCT(--('Bejegyzések'!$M$9:$M$209=$A149),--('Bejegyzések'!$A$9:$A$209="BEJEGYZÉS"),--('Bejegyzések'!$Q$9:$Q$209=""))+SUMPRODUCT(--('Bejegyzések'!$M$9:$M$209=$A149),--('Bejegyzések'!$A$9:$A$209="BEJEGYZÉS"),--('Bejegyzések'!$Q$9:$Q$209&lt;&gt;""),--('Bejegyzések'!$R$9:$R$209="")))</s:f>
        <s:v/>
      </s:c>
      <s:c r="F149" s="21" t="n"/>
      <s:c r="G149" s="18" t="str">
        <s:f>IF(AND('Bejegyzések'!A149="BEJEGYZÉS",'Bejegyzések'!J149&lt;&gt;""),IF(SUMPRODUCT(--('Bejegyzések'!$J$9:J149='Bejegyzések'!J149),--('Bejegyzések'!$A$9:A149="BEJEGYZÉS"))=1,'Bejegyzések'!J149,""),"")</s:f>
        <s:v/>
      </s:c>
      <s:c r="H149" s="19" t="str">
        <s:f>IF($G149="","",SUMPRODUCT(--('Bejegyzések'!$J$9:$J$209=$G149),--('Bejegyzések'!$A$9:$A$209="BEJEGYZÉS"),--('Bejegyzések'!$R$9:$R$209="ha"),'Bejegyzések'!$Q$9:$Q$209))</s:f>
        <s:v/>
      </s:c>
      <s:c r="I149" s="19" t="str">
        <s:f>IF($G149="","",SUMPRODUCT(--('Bejegyzések'!$J$9:$J$209=$G149),--('Bejegyzések'!$A$9:$A$209="BEJEGYZÉS"),--('Bejegyzések'!$R$9:$R$209="acre"),'Bejegyzések'!$Q$9:$Q$209))</s:f>
        <s:v/>
      </s:c>
      <s:c r="J149" s="19" t="str">
        <s:f>IF($G149="","",SUMPRODUCT(--('Bejegyzések'!$J$9:$J$209=$G149),--('Bejegyzések'!$A$9:$A$209="BEJEGYZÉS"),--('Bejegyzések'!$R$9:$R$209="m²"),'Bejegyzések'!$Q$9:$Q$209))</s:f>
        <s:v/>
      </s:c>
      <s:c r="K149" s="20" t="str">
        <s:f>IF($G149="","",SUMPRODUCT(--('Bejegyzések'!$J$9:$J$209=$G149),--('Bejegyzések'!$A$9:$A$209="BEJEGYZÉS"),--('Bejegyzések'!$Q$9:$Q$209=""))+SUMPRODUCT(--('Bejegyzések'!$J$9:$J$209=$G149),--('Bejegyzések'!$A$9:$A$209="BEJEGYZÉS"),--('Bejegyzések'!$Q$9:$Q$209&lt;&gt;""),--('Bejegyzések'!$R$9:$R$209="")))</s:f>
        <s:v/>
      </s:c>
    </s:row>
    <s:row r="150" ht="25" customHeight="1">
      <s:c r="A150" s="18" t="str">
        <s:f>IF(AND('Bejegyzések'!A150="BEJEGYZÉS",'Bejegyzések'!M150&lt;&gt;""),IF(SUMPRODUCT(--('Bejegyzések'!$M$9:M150='Bejegyzések'!M150),--('Bejegyzések'!$A$9:A150="BEJEGYZÉS"))=1,'Bejegyzések'!M150,""),"")</s:f>
        <s:v/>
      </s:c>
      <s:c r="B150" s="19" t="str">
        <s:f>IF($A150="","",SUMPRODUCT(--('Bejegyzések'!$M$9:$M$209=$A150),--('Bejegyzések'!$A$9:$A$209="BEJEGYZÉS"),--('Bejegyzések'!$R$9:$R$209="ha"),'Bejegyzések'!$Q$9:$Q$209))</s:f>
        <s:v/>
      </s:c>
      <s:c r="C150" s="19" t="str">
        <s:f>IF($A150="","",SUMPRODUCT(--('Bejegyzések'!$M$9:$M$209=$A150),--('Bejegyzések'!$A$9:$A$209="BEJEGYZÉS"),--('Bejegyzések'!$R$9:$R$209="acre"),'Bejegyzések'!$Q$9:$Q$209))</s:f>
        <s:v/>
      </s:c>
      <s:c r="D150" s="19" t="str">
        <s:f>IF($A150="","",SUMPRODUCT(--('Bejegyzések'!$M$9:$M$209=$A150),--('Bejegyzések'!$A$9:$A$209="BEJEGYZÉS"),--('Bejegyzések'!$R$9:$R$209="m²"),'Bejegyzések'!$Q$9:$Q$209))</s:f>
        <s:v/>
      </s:c>
      <s:c r="E150" s="20" t="str">
        <s:f>IF($A150="","",SUMPRODUCT(--('Bejegyzések'!$M$9:$M$209=$A150),--('Bejegyzések'!$A$9:$A$209="BEJEGYZÉS"),--('Bejegyzések'!$Q$9:$Q$209=""))+SUMPRODUCT(--('Bejegyzések'!$M$9:$M$209=$A150),--('Bejegyzések'!$A$9:$A$209="BEJEGYZÉS"),--('Bejegyzések'!$Q$9:$Q$209&lt;&gt;""),--('Bejegyzések'!$R$9:$R$209="")))</s:f>
        <s:v/>
      </s:c>
      <s:c r="F150" s="21" t="n"/>
      <s:c r="G150" s="18" t="str">
        <s:f>IF(AND('Bejegyzések'!A150="BEJEGYZÉS",'Bejegyzések'!J150&lt;&gt;""),IF(SUMPRODUCT(--('Bejegyzések'!$J$9:J150='Bejegyzések'!J150),--('Bejegyzések'!$A$9:A150="BEJEGYZÉS"))=1,'Bejegyzések'!J150,""),"")</s:f>
        <s:v/>
      </s:c>
      <s:c r="H150" s="19" t="str">
        <s:f>IF($G150="","",SUMPRODUCT(--('Bejegyzések'!$J$9:$J$209=$G150),--('Bejegyzések'!$A$9:$A$209="BEJEGYZÉS"),--('Bejegyzések'!$R$9:$R$209="ha"),'Bejegyzések'!$Q$9:$Q$209))</s:f>
        <s:v/>
      </s:c>
      <s:c r="I150" s="19" t="str">
        <s:f>IF($G150="","",SUMPRODUCT(--('Bejegyzések'!$J$9:$J$209=$G150),--('Bejegyzések'!$A$9:$A$209="BEJEGYZÉS"),--('Bejegyzések'!$R$9:$R$209="acre"),'Bejegyzések'!$Q$9:$Q$209))</s:f>
        <s:v/>
      </s:c>
      <s:c r="J150" s="19" t="str">
        <s:f>IF($G150="","",SUMPRODUCT(--('Bejegyzések'!$J$9:$J$209=$G150),--('Bejegyzések'!$A$9:$A$209="BEJEGYZÉS"),--('Bejegyzések'!$R$9:$R$209="m²"),'Bejegyzések'!$Q$9:$Q$209))</s:f>
        <s:v/>
      </s:c>
      <s:c r="K150" s="20" t="str">
        <s:f>IF($G150="","",SUMPRODUCT(--('Bejegyzések'!$J$9:$J$209=$G150),--('Bejegyzések'!$A$9:$A$209="BEJEGYZÉS"),--('Bejegyzések'!$Q$9:$Q$209=""))+SUMPRODUCT(--('Bejegyzések'!$J$9:$J$209=$G150),--('Bejegyzések'!$A$9:$A$209="BEJEGYZÉS"),--('Bejegyzések'!$Q$9:$Q$209&lt;&gt;""),--('Bejegyzések'!$R$9:$R$209="")))</s:f>
        <s:v/>
      </s:c>
    </s:row>
    <s:row r="151" ht="25" customHeight="1">
      <s:c r="A151" s="18" t="str">
        <s:f>IF(AND('Bejegyzések'!A151="BEJEGYZÉS",'Bejegyzések'!M151&lt;&gt;""),IF(SUMPRODUCT(--('Bejegyzések'!$M$9:M151='Bejegyzések'!M151),--('Bejegyzések'!$A$9:A151="BEJEGYZÉS"))=1,'Bejegyzések'!M151,""),"")</s:f>
        <s:v/>
      </s:c>
      <s:c r="B151" s="19" t="str">
        <s:f>IF($A151="","",SUMPRODUCT(--('Bejegyzések'!$M$9:$M$209=$A151),--('Bejegyzések'!$A$9:$A$209="BEJEGYZÉS"),--('Bejegyzések'!$R$9:$R$209="ha"),'Bejegyzések'!$Q$9:$Q$209))</s:f>
        <s:v/>
      </s:c>
      <s:c r="C151" s="19" t="str">
        <s:f>IF($A151="","",SUMPRODUCT(--('Bejegyzések'!$M$9:$M$209=$A151),--('Bejegyzések'!$A$9:$A$209="BEJEGYZÉS"),--('Bejegyzések'!$R$9:$R$209="acre"),'Bejegyzések'!$Q$9:$Q$209))</s:f>
        <s:v/>
      </s:c>
      <s:c r="D151" s="19" t="str">
        <s:f>IF($A151="","",SUMPRODUCT(--('Bejegyzések'!$M$9:$M$209=$A151),--('Bejegyzések'!$A$9:$A$209="BEJEGYZÉS"),--('Bejegyzések'!$R$9:$R$209="m²"),'Bejegyzések'!$Q$9:$Q$209))</s:f>
        <s:v/>
      </s:c>
      <s:c r="E151" s="20" t="str">
        <s:f>IF($A151="","",SUMPRODUCT(--('Bejegyzések'!$M$9:$M$209=$A151),--('Bejegyzések'!$A$9:$A$209="BEJEGYZÉS"),--('Bejegyzések'!$Q$9:$Q$209=""))+SUMPRODUCT(--('Bejegyzések'!$M$9:$M$209=$A151),--('Bejegyzések'!$A$9:$A$209="BEJEGYZÉS"),--('Bejegyzések'!$Q$9:$Q$209&lt;&gt;""),--('Bejegyzések'!$R$9:$R$209="")))</s:f>
        <s:v/>
      </s:c>
      <s:c r="F151" s="21" t="n"/>
      <s:c r="G151" s="18" t="str">
        <s:f>IF(AND('Bejegyzések'!A151="BEJEGYZÉS",'Bejegyzések'!J151&lt;&gt;""),IF(SUMPRODUCT(--('Bejegyzések'!$J$9:J151='Bejegyzések'!J151),--('Bejegyzések'!$A$9:A151="BEJEGYZÉS"))=1,'Bejegyzések'!J151,""),"")</s:f>
        <s:v/>
      </s:c>
      <s:c r="H151" s="19" t="str">
        <s:f>IF($G151="","",SUMPRODUCT(--('Bejegyzések'!$J$9:$J$209=$G151),--('Bejegyzések'!$A$9:$A$209="BEJEGYZÉS"),--('Bejegyzések'!$R$9:$R$209="ha"),'Bejegyzések'!$Q$9:$Q$209))</s:f>
        <s:v/>
      </s:c>
      <s:c r="I151" s="19" t="str">
        <s:f>IF($G151="","",SUMPRODUCT(--('Bejegyzések'!$J$9:$J$209=$G151),--('Bejegyzések'!$A$9:$A$209="BEJEGYZÉS"),--('Bejegyzések'!$R$9:$R$209="acre"),'Bejegyzések'!$Q$9:$Q$209))</s:f>
        <s:v/>
      </s:c>
      <s:c r="J151" s="19" t="str">
        <s:f>IF($G151="","",SUMPRODUCT(--('Bejegyzések'!$J$9:$J$209=$G151),--('Bejegyzések'!$A$9:$A$209="BEJEGYZÉS"),--('Bejegyzések'!$R$9:$R$209="m²"),'Bejegyzések'!$Q$9:$Q$209))</s:f>
        <s:v/>
      </s:c>
      <s:c r="K151" s="20" t="str">
        <s:f>IF($G151="","",SUMPRODUCT(--('Bejegyzések'!$J$9:$J$209=$G151),--('Bejegyzések'!$A$9:$A$209="BEJEGYZÉS"),--('Bejegyzések'!$Q$9:$Q$209=""))+SUMPRODUCT(--('Bejegyzések'!$J$9:$J$209=$G151),--('Bejegyzések'!$A$9:$A$209="BEJEGYZÉS"),--('Bejegyzések'!$Q$9:$Q$209&lt;&gt;""),--('Bejegyzések'!$R$9:$R$209="")))</s:f>
        <s:v/>
      </s:c>
    </s:row>
    <s:row r="152" ht="25" customHeight="1">
      <s:c r="A152" s="18" t="str">
        <s:f>IF(AND('Bejegyzések'!A152="BEJEGYZÉS",'Bejegyzések'!M152&lt;&gt;""),IF(SUMPRODUCT(--('Bejegyzések'!$M$9:M152='Bejegyzések'!M152),--('Bejegyzések'!$A$9:A152="BEJEGYZÉS"))=1,'Bejegyzések'!M152,""),"")</s:f>
        <s:v/>
      </s:c>
      <s:c r="B152" s="19" t="str">
        <s:f>IF($A152="","",SUMPRODUCT(--('Bejegyzések'!$M$9:$M$209=$A152),--('Bejegyzések'!$A$9:$A$209="BEJEGYZÉS"),--('Bejegyzések'!$R$9:$R$209="ha"),'Bejegyzések'!$Q$9:$Q$209))</s:f>
        <s:v/>
      </s:c>
      <s:c r="C152" s="19" t="str">
        <s:f>IF($A152="","",SUMPRODUCT(--('Bejegyzések'!$M$9:$M$209=$A152),--('Bejegyzések'!$A$9:$A$209="BEJEGYZÉS"),--('Bejegyzések'!$R$9:$R$209="acre"),'Bejegyzések'!$Q$9:$Q$209))</s:f>
        <s:v/>
      </s:c>
      <s:c r="D152" s="19" t="str">
        <s:f>IF($A152="","",SUMPRODUCT(--('Bejegyzések'!$M$9:$M$209=$A152),--('Bejegyzések'!$A$9:$A$209="BEJEGYZÉS"),--('Bejegyzések'!$R$9:$R$209="m²"),'Bejegyzések'!$Q$9:$Q$209))</s:f>
        <s:v/>
      </s:c>
      <s:c r="E152" s="20" t="str">
        <s:f>IF($A152="","",SUMPRODUCT(--('Bejegyzések'!$M$9:$M$209=$A152),--('Bejegyzések'!$A$9:$A$209="BEJEGYZÉS"),--('Bejegyzések'!$Q$9:$Q$209=""))+SUMPRODUCT(--('Bejegyzések'!$M$9:$M$209=$A152),--('Bejegyzések'!$A$9:$A$209="BEJEGYZÉS"),--('Bejegyzések'!$Q$9:$Q$209&lt;&gt;""),--('Bejegyzések'!$R$9:$R$209="")))</s:f>
        <s:v/>
      </s:c>
      <s:c r="F152" s="21" t="n"/>
      <s:c r="G152" s="18" t="str">
        <s:f>IF(AND('Bejegyzések'!A152="BEJEGYZÉS",'Bejegyzések'!J152&lt;&gt;""),IF(SUMPRODUCT(--('Bejegyzések'!$J$9:J152='Bejegyzések'!J152),--('Bejegyzések'!$A$9:A152="BEJEGYZÉS"))=1,'Bejegyzések'!J152,""),"")</s:f>
        <s:v/>
      </s:c>
      <s:c r="H152" s="19" t="str">
        <s:f>IF($G152="","",SUMPRODUCT(--('Bejegyzések'!$J$9:$J$209=$G152),--('Bejegyzések'!$A$9:$A$209="BEJEGYZÉS"),--('Bejegyzések'!$R$9:$R$209="ha"),'Bejegyzések'!$Q$9:$Q$209))</s:f>
        <s:v/>
      </s:c>
      <s:c r="I152" s="19" t="str">
        <s:f>IF($G152="","",SUMPRODUCT(--('Bejegyzések'!$J$9:$J$209=$G152),--('Bejegyzések'!$A$9:$A$209="BEJEGYZÉS"),--('Bejegyzések'!$R$9:$R$209="acre"),'Bejegyzések'!$Q$9:$Q$209))</s:f>
        <s:v/>
      </s:c>
      <s:c r="J152" s="19" t="str">
        <s:f>IF($G152="","",SUMPRODUCT(--('Bejegyzések'!$J$9:$J$209=$G152),--('Bejegyzések'!$A$9:$A$209="BEJEGYZÉS"),--('Bejegyzések'!$R$9:$R$209="m²"),'Bejegyzések'!$Q$9:$Q$209))</s:f>
        <s:v/>
      </s:c>
      <s:c r="K152" s="20" t="str">
        <s:f>IF($G152="","",SUMPRODUCT(--('Bejegyzések'!$J$9:$J$209=$G152),--('Bejegyzések'!$A$9:$A$209="BEJEGYZÉS"),--('Bejegyzések'!$Q$9:$Q$209=""))+SUMPRODUCT(--('Bejegyzések'!$J$9:$J$209=$G152),--('Bejegyzések'!$A$9:$A$209="BEJEGYZÉS"),--('Bejegyzések'!$Q$9:$Q$209&lt;&gt;""),--('Bejegyzések'!$R$9:$R$209="")))</s:f>
        <s:v/>
      </s:c>
    </s:row>
    <s:row r="153" ht="25" customHeight="1">
      <s:c r="A153" s="18" t="str">
        <s:f>IF(AND('Bejegyzések'!A153="BEJEGYZÉS",'Bejegyzések'!M153&lt;&gt;""),IF(SUMPRODUCT(--('Bejegyzések'!$M$9:M153='Bejegyzések'!M153),--('Bejegyzések'!$A$9:A153="BEJEGYZÉS"))=1,'Bejegyzések'!M153,""),"")</s:f>
        <s:v/>
      </s:c>
      <s:c r="B153" s="19" t="str">
        <s:f>IF($A153="","",SUMPRODUCT(--('Bejegyzések'!$M$9:$M$209=$A153),--('Bejegyzések'!$A$9:$A$209="BEJEGYZÉS"),--('Bejegyzések'!$R$9:$R$209="ha"),'Bejegyzések'!$Q$9:$Q$209))</s:f>
        <s:v/>
      </s:c>
      <s:c r="C153" s="19" t="str">
        <s:f>IF($A153="","",SUMPRODUCT(--('Bejegyzések'!$M$9:$M$209=$A153),--('Bejegyzések'!$A$9:$A$209="BEJEGYZÉS"),--('Bejegyzések'!$R$9:$R$209="acre"),'Bejegyzések'!$Q$9:$Q$209))</s:f>
        <s:v/>
      </s:c>
      <s:c r="D153" s="19" t="str">
        <s:f>IF($A153="","",SUMPRODUCT(--('Bejegyzések'!$M$9:$M$209=$A153),--('Bejegyzések'!$A$9:$A$209="BEJEGYZÉS"),--('Bejegyzések'!$R$9:$R$209="m²"),'Bejegyzések'!$Q$9:$Q$209))</s:f>
        <s:v/>
      </s:c>
      <s:c r="E153" s="20" t="str">
        <s:f>IF($A153="","",SUMPRODUCT(--('Bejegyzések'!$M$9:$M$209=$A153),--('Bejegyzések'!$A$9:$A$209="BEJEGYZÉS"),--('Bejegyzések'!$Q$9:$Q$209=""))+SUMPRODUCT(--('Bejegyzések'!$M$9:$M$209=$A153),--('Bejegyzések'!$A$9:$A$209="BEJEGYZÉS"),--('Bejegyzések'!$Q$9:$Q$209&lt;&gt;""),--('Bejegyzések'!$R$9:$R$209="")))</s:f>
        <s:v/>
      </s:c>
      <s:c r="F153" s="21" t="n"/>
      <s:c r="G153" s="18" t="str">
        <s:f>IF(AND('Bejegyzések'!A153="BEJEGYZÉS",'Bejegyzések'!J153&lt;&gt;""),IF(SUMPRODUCT(--('Bejegyzések'!$J$9:J153='Bejegyzések'!J153),--('Bejegyzések'!$A$9:A153="BEJEGYZÉS"))=1,'Bejegyzések'!J153,""),"")</s:f>
        <s:v/>
      </s:c>
      <s:c r="H153" s="19" t="str">
        <s:f>IF($G153="","",SUMPRODUCT(--('Bejegyzések'!$J$9:$J$209=$G153),--('Bejegyzések'!$A$9:$A$209="BEJEGYZÉS"),--('Bejegyzések'!$R$9:$R$209="ha"),'Bejegyzések'!$Q$9:$Q$209))</s:f>
        <s:v/>
      </s:c>
      <s:c r="I153" s="19" t="str">
        <s:f>IF($G153="","",SUMPRODUCT(--('Bejegyzések'!$J$9:$J$209=$G153),--('Bejegyzések'!$A$9:$A$209="BEJEGYZÉS"),--('Bejegyzések'!$R$9:$R$209="acre"),'Bejegyzések'!$Q$9:$Q$209))</s:f>
        <s:v/>
      </s:c>
      <s:c r="J153" s="19" t="str">
        <s:f>IF($G153="","",SUMPRODUCT(--('Bejegyzések'!$J$9:$J$209=$G153),--('Bejegyzések'!$A$9:$A$209="BEJEGYZÉS"),--('Bejegyzések'!$R$9:$R$209="m²"),'Bejegyzések'!$Q$9:$Q$209))</s:f>
        <s:v/>
      </s:c>
      <s:c r="K153" s="20" t="str">
        <s:f>IF($G153="","",SUMPRODUCT(--('Bejegyzések'!$J$9:$J$209=$G153),--('Bejegyzések'!$A$9:$A$209="BEJEGYZÉS"),--('Bejegyzések'!$Q$9:$Q$209=""))+SUMPRODUCT(--('Bejegyzések'!$J$9:$J$209=$G153),--('Bejegyzések'!$A$9:$A$209="BEJEGYZÉS"),--('Bejegyzések'!$Q$9:$Q$209&lt;&gt;""),--('Bejegyzések'!$R$9:$R$209="")))</s:f>
        <s:v/>
      </s:c>
    </s:row>
    <s:row r="154" ht="25" customHeight="1">
      <s:c r="A154" s="18" t="str">
        <s:f>IF(AND('Bejegyzések'!A154="BEJEGYZÉS",'Bejegyzések'!M154&lt;&gt;""),IF(SUMPRODUCT(--('Bejegyzések'!$M$9:M154='Bejegyzések'!M154),--('Bejegyzések'!$A$9:A154="BEJEGYZÉS"))=1,'Bejegyzések'!M154,""),"")</s:f>
        <s:v/>
      </s:c>
      <s:c r="B154" s="19" t="str">
        <s:f>IF($A154="","",SUMPRODUCT(--('Bejegyzések'!$M$9:$M$209=$A154),--('Bejegyzések'!$A$9:$A$209="BEJEGYZÉS"),--('Bejegyzések'!$R$9:$R$209="ha"),'Bejegyzések'!$Q$9:$Q$209))</s:f>
        <s:v/>
      </s:c>
      <s:c r="C154" s="19" t="str">
        <s:f>IF($A154="","",SUMPRODUCT(--('Bejegyzések'!$M$9:$M$209=$A154),--('Bejegyzések'!$A$9:$A$209="BEJEGYZÉS"),--('Bejegyzések'!$R$9:$R$209="acre"),'Bejegyzések'!$Q$9:$Q$209))</s:f>
        <s:v/>
      </s:c>
      <s:c r="D154" s="19" t="str">
        <s:f>IF($A154="","",SUMPRODUCT(--('Bejegyzések'!$M$9:$M$209=$A154),--('Bejegyzések'!$A$9:$A$209="BEJEGYZÉS"),--('Bejegyzések'!$R$9:$R$209="m²"),'Bejegyzések'!$Q$9:$Q$209))</s:f>
        <s:v/>
      </s:c>
      <s:c r="E154" s="20" t="str">
        <s:f>IF($A154="","",SUMPRODUCT(--('Bejegyzések'!$M$9:$M$209=$A154),--('Bejegyzések'!$A$9:$A$209="BEJEGYZÉS"),--('Bejegyzések'!$Q$9:$Q$209=""))+SUMPRODUCT(--('Bejegyzések'!$M$9:$M$209=$A154),--('Bejegyzések'!$A$9:$A$209="BEJEGYZÉS"),--('Bejegyzések'!$Q$9:$Q$209&lt;&gt;""),--('Bejegyzések'!$R$9:$R$209="")))</s:f>
        <s:v/>
      </s:c>
      <s:c r="F154" s="21" t="n"/>
      <s:c r="G154" s="18" t="str">
        <s:f>IF(AND('Bejegyzések'!A154="BEJEGYZÉS",'Bejegyzések'!J154&lt;&gt;""),IF(SUMPRODUCT(--('Bejegyzések'!$J$9:J154='Bejegyzések'!J154),--('Bejegyzések'!$A$9:A154="BEJEGYZÉS"))=1,'Bejegyzések'!J154,""),"")</s:f>
        <s:v/>
      </s:c>
      <s:c r="H154" s="19" t="str">
        <s:f>IF($G154="","",SUMPRODUCT(--('Bejegyzések'!$J$9:$J$209=$G154),--('Bejegyzések'!$A$9:$A$209="BEJEGYZÉS"),--('Bejegyzések'!$R$9:$R$209="ha"),'Bejegyzések'!$Q$9:$Q$209))</s:f>
        <s:v/>
      </s:c>
      <s:c r="I154" s="19" t="str">
        <s:f>IF($G154="","",SUMPRODUCT(--('Bejegyzések'!$J$9:$J$209=$G154),--('Bejegyzések'!$A$9:$A$209="BEJEGYZÉS"),--('Bejegyzések'!$R$9:$R$209="acre"),'Bejegyzések'!$Q$9:$Q$209))</s:f>
        <s:v/>
      </s:c>
      <s:c r="J154" s="19" t="str">
        <s:f>IF($G154="","",SUMPRODUCT(--('Bejegyzések'!$J$9:$J$209=$G154),--('Bejegyzések'!$A$9:$A$209="BEJEGYZÉS"),--('Bejegyzések'!$R$9:$R$209="m²"),'Bejegyzések'!$Q$9:$Q$209))</s:f>
        <s:v/>
      </s:c>
      <s:c r="K154" s="20" t="str">
        <s:f>IF($G154="","",SUMPRODUCT(--('Bejegyzések'!$J$9:$J$209=$G154),--('Bejegyzések'!$A$9:$A$209="BEJEGYZÉS"),--('Bejegyzések'!$Q$9:$Q$209=""))+SUMPRODUCT(--('Bejegyzések'!$J$9:$J$209=$G154),--('Bejegyzések'!$A$9:$A$209="BEJEGYZÉS"),--('Bejegyzések'!$Q$9:$Q$209&lt;&gt;""),--('Bejegyzések'!$R$9:$R$209="")))</s:f>
        <s:v/>
      </s:c>
    </s:row>
    <s:row r="155" ht="25" customHeight="1">
      <s:c r="A155" s="18" t="str">
        <s:f>IF(AND('Bejegyzések'!A155="BEJEGYZÉS",'Bejegyzések'!M155&lt;&gt;""),IF(SUMPRODUCT(--('Bejegyzések'!$M$9:M155='Bejegyzések'!M155),--('Bejegyzések'!$A$9:A155="BEJEGYZÉS"))=1,'Bejegyzések'!M155,""),"")</s:f>
        <s:v/>
      </s:c>
      <s:c r="B155" s="19" t="str">
        <s:f>IF($A155="","",SUMPRODUCT(--('Bejegyzések'!$M$9:$M$209=$A155),--('Bejegyzések'!$A$9:$A$209="BEJEGYZÉS"),--('Bejegyzések'!$R$9:$R$209="ha"),'Bejegyzések'!$Q$9:$Q$209))</s:f>
        <s:v/>
      </s:c>
      <s:c r="C155" s="19" t="str">
        <s:f>IF($A155="","",SUMPRODUCT(--('Bejegyzések'!$M$9:$M$209=$A155),--('Bejegyzések'!$A$9:$A$209="BEJEGYZÉS"),--('Bejegyzések'!$R$9:$R$209="acre"),'Bejegyzések'!$Q$9:$Q$209))</s:f>
        <s:v/>
      </s:c>
      <s:c r="D155" s="19" t="str">
        <s:f>IF($A155="","",SUMPRODUCT(--('Bejegyzések'!$M$9:$M$209=$A155),--('Bejegyzések'!$A$9:$A$209="BEJEGYZÉS"),--('Bejegyzések'!$R$9:$R$209="m²"),'Bejegyzések'!$Q$9:$Q$209))</s:f>
        <s:v/>
      </s:c>
      <s:c r="E155" s="20" t="str">
        <s:f>IF($A155="","",SUMPRODUCT(--('Bejegyzések'!$M$9:$M$209=$A155),--('Bejegyzések'!$A$9:$A$209="BEJEGYZÉS"),--('Bejegyzések'!$Q$9:$Q$209=""))+SUMPRODUCT(--('Bejegyzések'!$M$9:$M$209=$A155),--('Bejegyzések'!$A$9:$A$209="BEJEGYZÉS"),--('Bejegyzések'!$Q$9:$Q$209&lt;&gt;""),--('Bejegyzések'!$R$9:$R$209="")))</s:f>
        <s:v/>
      </s:c>
      <s:c r="F155" s="21" t="n"/>
      <s:c r="G155" s="18" t="str">
        <s:f>IF(AND('Bejegyzések'!A155="BEJEGYZÉS",'Bejegyzések'!J155&lt;&gt;""),IF(SUMPRODUCT(--('Bejegyzések'!$J$9:J155='Bejegyzések'!J155),--('Bejegyzések'!$A$9:A155="BEJEGYZÉS"))=1,'Bejegyzések'!J155,""),"")</s:f>
        <s:v/>
      </s:c>
      <s:c r="H155" s="19" t="str">
        <s:f>IF($G155="","",SUMPRODUCT(--('Bejegyzések'!$J$9:$J$209=$G155),--('Bejegyzések'!$A$9:$A$209="BEJEGYZÉS"),--('Bejegyzések'!$R$9:$R$209="ha"),'Bejegyzések'!$Q$9:$Q$209))</s:f>
        <s:v/>
      </s:c>
      <s:c r="I155" s="19" t="str">
        <s:f>IF($G155="","",SUMPRODUCT(--('Bejegyzések'!$J$9:$J$209=$G155),--('Bejegyzések'!$A$9:$A$209="BEJEGYZÉS"),--('Bejegyzések'!$R$9:$R$209="acre"),'Bejegyzések'!$Q$9:$Q$209))</s:f>
        <s:v/>
      </s:c>
      <s:c r="J155" s="19" t="str">
        <s:f>IF($G155="","",SUMPRODUCT(--('Bejegyzések'!$J$9:$J$209=$G155),--('Bejegyzések'!$A$9:$A$209="BEJEGYZÉS"),--('Bejegyzések'!$R$9:$R$209="m²"),'Bejegyzések'!$Q$9:$Q$209))</s:f>
        <s:v/>
      </s:c>
      <s:c r="K155" s="20" t="str">
        <s:f>IF($G155="","",SUMPRODUCT(--('Bejegyzések'!$J$9:$J$209=$G155),--('Bejegyzések'!$A$9:$A$209="BEJEGYZÉS"),--('Bejegyzések'!$Q$9:$Q$209=""))+SUMPRODUCT(--('Bejegyzések'!$J$9:$J$209=$G155),--('Bejegyzések'!$A$9:$A$209="BEJEGYZÉS"),--('Bejegyzések'!$Q$9:$Q$209&lt;&gt;""),--('Bejegyzések'!$R$9:$R$209="")))</s:f>
        <s:v/>
      </s:c>
    </s:row>
    <s:row r="156" ht="25" customHeight="1">
      <s:c r="A156" s="18" t="str">
        <s:f>IF(AND('Bejegyzések'!A156="BEJEGYZÉS",'Bejegyzések'!M156&lt;&gt;""),IF(SUMPRODUCT(--('Bejegyzések'!$M$9:M156='Bejegyzések'!M156),--('Bejegyzések'!$A$9:A156="BEJEGYZÉS"))=1,'Bejegyzések'!M156,""),"")</s:f>
        <s:v/>
      </s:c>
      <s:c r="B156" s="19" t="str">
        <s:f>IF($A156="","",SUMPRODUCT(--('Bejegyzések'!$M$9:$M$209=$A156),--('Bejegyzések'!$A$9:$A$209="BEJEGYZÉS"),--('Bejegyzések'!$R$9:$R$209="ha"),'Bejegyzések'!$Q$9:$Q$209))</s:f>
        <s:v/>
      </s:c>
      <s:c r="C156" s="19" t="str">
        <s:f>IF($A156="","",SUMPRODUCT(--('Bejegyzések'!$M$9:$M$209=$A156),--('Bejegyzések'!$A$9:$A$209="BEJEGYZÉS"),--('Bejegyzések'!$R$9:$R$209="acre"),'Bejegyzések'!$Q$9:$Q$209))</s:f>
        <s:v/>
      </s:c>
      <s:c r="D156" s="19" t="str">
        <s:f>IF($A156="","",SUMPRODUCT(--('Bejegyzések'!$M$9:$M$209=$A156),--('Bejegyzések'!$A$9:$A$209="BEJEGYZÉS"),--('Bejegyzések'!$R$9:$R$209="m²"),'Bejegyzések'!$Q$9:$Q$209))</s:f>
        <s:v/>
      </s:c>
      <s:c r="E156" s="20" t="str">
        <s:f>IF($A156="","",SUMPRODUCT(--('Bejegyzések'!$M$9:$M$209=$A156),--('Bejegyzések'!$A$9:$A$209="BEJEGYZÉS"),--('Bejegyzések'!$Q$9:$Q$209=""))+SUMPRODUCT(--('Bejegyzések'!$M$9:$M$209=$A156),--('Bejegyzések'!$A$9:$A$209="BEJEGYZÉS"),--('Bejegyzések'!$Q$9:$Q$209&lt;&gt;""),--('Bejegyzések'!$R$9:$R$209="")))</s:f>
        <s:v/>
      </s:c>
      <s:c r="F156" s="21" t="n"/>
      <s:c r="G156" s="18" t="str">
        <s:f>IF(AND('Bejegyzések'!A156="BEJEGYZÉS",'Bejegyzések'!J156&lt;&gt;""),IF(SUMPRODUCT(--('Bejegyzések'!$J$9:J156='Bejegyzések'!J156),--('Bejegyzések'!$A$9:A156="BEJEGYZÉS"))=1,'Bejegyzések'!J156,""),"")</s:f>
        <s:v/>
      </s:c>
      <s:c r="H156" s="19" t="str">
        <s:f>IF($G156="","",SUMPRODUCT(--('Bejegyzések'!$J$9:$J$209=$G156),--('Bejegyzések'!$A$9:$A$209="BEJEGYZÉS"),--('Bejegyzések'!$R$9:$R$209="ha"),'Bejegyzések'!$Q$9:$Q$209))</s:f>
        <s:v/>
      </s:c>
      <s:c r="I156" s="19" t="str">
        <s:f>IF($G156="","",SUMPRODUCT(--('Bejegyzések'!$J$9:$J$209=$G156),--('Bejegyzések'!$A$9:$A$209="BEJEGYZÉS"),--('Bejegyzések'!$R$9:$R$209="acre"),'Bejegyzések'!$Q$9:$Q$209))</s:f>
        <s:v/>
      </s:c>
      <s:c r="J156" s="19" t="str">
        <s:f>IF($G156="","",SUMPRODUCT(--('Bejegyzések'!$J$9:$J$209=$G156),--('Bejegyzések'!$A$9:$A$209="BEJEGYZÉS"),--('Bejegyzések'!$R$9:$R$209="m²"),'Bejegyzések'!$Q$9:$Q$209))</s:f>
        <s:v/>
      </s:c>
      <s:c r="K156" s="20" t="str">
        <s:f>IF($G156="","",SUMPRODUCT(--('Bejegyzések'!$J$9:$J$209=$G156),--('Bejegyzések'!$A$9:$A$209="BEJEGYZÉS"),--('Bejegyzések'!$Q$9:$Q$209=""))+SUMPRODUCT(--('Bejegyzések'!$J$9:$J$209=$G156),--('Bejegyzések'!$A$9:$A$209="BEJEGYZÉS"),--('Bejegyzések'!$Q$9:$Q$209&lt;&gt;""),--('Bejegyzések'!$R$9:$R$209="")))</s:f>
        <s:v/>
      </s:c>
    </s:row>
    <s:row r="157" ht="25" customHeight="1">
      <s:c r="A157" s="18" t="str">
        <s:f>IF(AND('Bejegyzések'!A157="BEJEGYZÉS",'Bejegyzések'!M157&lt;&gt;""),IF(SUMPRODUCT(--('Bejegyzések'!$M$9:M157='Bejegyzések'!M157),--('Bejegyzések'!$A$9:A157="BEJEGYZÉS"))=1,'Bejegyzések'!M157,""),"")</s:f>
        <s:v/>
      </s:c>
      <s:c r="B157" s="19" t="str">
        <s:f>IF($A157="","",SUMPRODUCT(--('Bejegyzések'!$M$9:$M$209=$A157),--('Bejegyzések'!$A$9:$A$209="BEJEGYZÉS"),--('Bejegyzések'!$R$9:$R$209="ha"),'Bejegyzések'!$Q$9:$Q$209))</s:f>
        <s:v/>
      </s:c>
      <s:c r="C157" s="19" t="str">
        <s:f>IF($A157="","",SUMPRODUCT(--('Bejegyzések'!$M$9:$M$209=$A157),--('Bejegyzések'!$A$9:$A$209="BEJEGYZÉS"),--('Bejegyzések'!$R$9:$R$209="acre"),'Bejegyzések'!$Q$9:$Q$209))</s:f>
        <s:v/>
      </s:c>
      <s:c r="D157" s="19" t="str">
        <s:f>IF($A157="","",SUMPRODUCT(--('Bejegyzések'!$M$9:$M$209=$A157),--('Bejegyzések'!$A$9:$A$209="BEJEGYZÉS"),--('Bejegyzések'!$R$9:$R$209="m²"),'Bejegyzések'!$Q$9:$Q$209))</s:f>
        <s:v/>
      </s:c>
      <s:c r="E157" s="20" t="str">
        <s:f>IF($A157="","",SUMPRODUCT(--('Bejegyzések'!$M$9:$M$209=$A157),--('Bejegyzések'!$A$9:$A$209="BEJEGYZÉS"),--('Bejegyzések'!$Q$9:$Q$209=""))+SUMPRODUCT(--('Bejegyzések'!$M$9:$M$209=$A157),--('Bejegyzések'!$A$9:$A$209="BEJEGYZÉS"),--('Bejegyzések'!$Q$9:$Q$209&lt;&gt;""),--('Bejegyzések'!$R$9:$R$209="")))</s:f>
        <s:v/>
      </s:c>
      <s:c r="F157" s="21" t="n"/>
      <s:c r="G157" s="18" t="str">
        <s:f>IF(AND('Bejegyzések'!A157="BEJEGYZÉS",'Bejegyzések'!J157&lt;&gt;""),IF(SUMPRODUCT(--('Bejegyzések'!$J$9:J157='Bejegyzések'!J157),--('Bejegyzések'!$A$9:A157="BEJEGYZÉS"))=1,'Bejegyzések'!J157,""),"")</s:f>
        <s:v/>
      </s:c>
      <s:c r="H157" s="19" t="str">
        <s:f>IF($G157="","",SUMPRODUCT(--('Bejegyzések'!$J$9:$J$209=$G157),--('Bejegyzések'!$A$9:$A$209="BEJEGYZÉS"),--('Bejegyzések'!$R$9:$R$209="ha"),'Bejegyzések'!$Q$9:$Q$209))</s:f>
        <s:v/>
      </s:c>
      <s:c r="I157" s="19" t="str">
        <s:f>IF($G157="","",SUMPRODUCT(--('Bejegyzések'!$J$9:$J$209=$G157),--('Bejegyzések'!$A$9:$A$209="BEJEGYZÉS"),--('Bejegyzések'!$R$9:$R$209="acre"),'Bejegyzések'!$Q$9:$Q$209))</s:f>
        <s:v/>
      </s:c>
      <s:c r="J157" s="19" t="str">
        <s:f>IF($G157="","",SUMPRODUCT(--('Bejegyzések'!$J$9:$J$209=$G157),--('Bejegyzések'!$A$9:$A$209="BEJEGYZÉS"),--('Bejegyzések'!$R$9:$R$209="m²"),'Bejegyzések'!$Q$9:$Q$209))</s:f>
        <s:v/>
      </s:c>
      <s:c r="K157" s="20" t="str">
        <s:f>IF($G157="","",SUMPRODUCT(--('Bejegyzések'!$J$9:$J$209=$G157),--('Bejegyzések'!$A$9:$A$209="BEJEGYZÉS"),--('Bejegyzések'!$Q$9:$Q$209=""))+SUMPRODUCT(--('Bejegyzések'!$J$9:$J$209=$G157),--('Bejegyzések'!$A$9:$A$209="BEJEGYZÉS"),--('Bejegyzések'!$Q$9:$Q$209&lt;&gt;""),--('Bejegyzések'!$R$9:$R$209="")))</s:f>
        <s:v/>
      </s:c>
    </s:row>
    <s:row r="158" ht="25" customHeight="1">
      <s:c r="A158" s="18" t="str">
        <s:f>IF(AND('Bejegyzések'!A158="BEJEGYZÉS",'Bejegyzések'!M158&lt;&gt;""),IF(SUMPRODUCT(--('Bejegyzések'!$M$9:M158='Bejegyzések'!M158),--('Bejegyzések'!$A$9:A158="BEJEGYZÉS"))=1,'Bejegyzések'!M158,""),"")</s:f>
        <s:v/>
      </s:c>
      <s:c r="B158" s="19" t="str">
        <s:f>IF($A158="","",SUMPRODUCT(--('Bejegyzések'!$M$9:$M$209=$A158),--('Bejegyzések'!$A$9:$A$209="BEJEGYZÉS"),--('Bejegyzések'!$R$9:$R$209="ha"),'Bejegyzések'!$Q$9:$Q$209))</s:f>
        <s:v/>
      </s:c>
      <s:c r="C158" s="19" t="str">
        <s:f>IF($A158="","",SUMPRODUCT(--('Bejegyzések'!$M$9:$M$209=$A158),--('Bejegyzések'!$A$9:$A$209="BEJEGYZÉS"),--('Bejegyzések'!$R$9:$R$209="acre"),'Bejegyzések'!$Q$9:$Q$209))</s:f>
        <s:v/>
      </s:c>
      <s:c r="D158" s="19" t="str">
        <s:f>IF($A158="","",SUMPRODUCT(--('Bejegyzések'!$M$9:$M$209=$A158),--('Bejegyzések'!$A$9:$A$209="BEJEGYZÉS"),--('Bejegyzések'!$R$9:$R$209="m²"),'Bejegyzések'!$Q$9:$Q$209))</s:f>
        <s:v/>
      </s:c>
      <s:c r="E158" s="20" t="str">
        <s:f>IF($A158="","",SUMPRODUCT(--('Bejegyzések'!$M$9:$M$209=$A158),--('Bejegyzések'!$A$9:$A$209="BEJEGYZÉS"),--('Bejegyzések'!$Q$9:$Q$209=""))+SUMPRODUCT(--('Bejegyzések'!$M$9:$M$209=$A158),--('Bejegyzések'!$A$9:$A$209="BEJEGYZÉS"),--('Bejegyzések'!$Q$9:$Q$209&lt;&gt;""),--('Bejegyzések'!$R$9:$R$209="")))</s:f>
        <s:v/>
      </s:c>
      <s:c r="F158" s="21" t="n"/>
      <s:c r="G158" s="18" t="str">
        <s:f>IF(AND('Bejegyzések'!A158="BEJEGYZÉS",'Bejegyzések'!J158&lt;&gt;""),IF(SUMPRODUCT(--('Bejegyzések'!$J$9:J158='Bejegyzések'!J158),--('Bejegyzések'!$A$9:A158="BEJEGYZÉS"))=1,'Bejegyzések'!J158,""),"")</s:f>
        <s:v/>
      </s:c>
      <s:c r="H158" s="19" t="str">
        <s:f>IF($G158="","",SUMPRODUCT(--('Bejegyzések'!$J$9:$J$209=$G158),--('Bejegyzések'!$A$9:$A$209="BEJEGYZÉS"),--('Bejegyzések'!$R$9:$R$209="ha"),'Bejegyzések'!$Q$9:$Q$209))</s:f>
        <s:v/>
      </s:c>
      <s:c r="I158" s="19" t="str">
        <s:f>IF($G158="","",SUMPRODUCT(--('Bejegyzések'!$J$9:$J$209=$G158),--('Bejegyzések'!$A$9:$A$209="BEJEGYZÉS"),--('Bejegyzések'!$R$9:$R$209="acre"),'Bejegyzések'!$Q$9:$Q$209))</s:f>
        <s:v/>
      </s:c>
      <s:c r="J158" s="19" t="str">
        <s:f>IF($G158="","",SUMPRODUCT(--('Bejegyzések'!$J$9:$J$209=$G158),--('Bejegyzések'!$A$9:$A$209="BEJEGYZÉS"),--('Bejegyzések'!$R$9:$R$209="m²"),'Bejegyzések'!$Q$9:$Q$209))</s:f>
        <s:v/>
      </s:c>
      <s:c r="K158" s="20" t="str">
        <s:f>IF($G158="","",SUMPRODUCT(--('Bejegyzések'!$J$9:$J$209=$G158),--('Bejegyzések'!$A$9:$A$209="BEJEGYZÉS"),--('Bejegyzések'!$Q$9:$Q$209=""))+SUMPRODUCT(--('Bejegyzések'!$J$9:$J$209=$G158),--('Bejegyzések'!$A$9:$A$209="BEJEGYZÉS"),--('Bejegyzések'!$Q$9:$Q$209&lt;&gt;""),--('Bejegyzések'!$R$9:$R$209="")))</s:f>
        <s:v/>
      </s:c>
    </s:row>
    <s:row r="159" ht="25" customHeight="1">
      <s:c r="A159" s="18" t="str">
        <s:f>IF(AND('Bejegyzések'!A159="BEJEGYZÉS",'Bejegyzések'!M159&lt;&gt;""),IF(SUMPRODUCT(--('Bejegyzések'!$M$9:M159='Bejegyzések'!M159),--('Bejegyzések'!$A$9:A159="BEJEGYZÉS"))=1,'Bejegyzések'!M159,""),"")</s:f>
        <s:v/>
      </s:c>
      <s:c r="B159" s="19" t="str">
        <s:f>IF($A159="","",SUMPRODUCT(--('Bejegyzések'!$M$9:$M$209=$A159),--('Bejegyzések'!$A$9:$A$209="BEJEGYZÉS"),--('Bejegyzések'!$R$9:$R$209="ha"),'Bejegyzések'!$Q$9:$Q$209))</s:f>
        <s:v/>
      </s:c>
      <s:c r="C159" s="19" t="str">
        <s:f>IF($A159="","",SUMPRODUCT(--('Bejegyzések'!$M$9:$M$209=$A159),--('Bejegyzések'!$A$9:$A$209="BEJEGYZÉS"),--('Bejegyzések'!$R$9:$R$209="acre"),'Bejegyzések'!$Q$9:$Q$209))</s:f>
        <s:v/>
      </s:c>
      <s:c r="D159" s="19" t="str">
        <s:f>IF($A159="","",SUMPRODUCT(--('Bejegyzések'!$M$9:$M$209=$A159),--('Bejegyzések'!$A$9:$A$209="BEJEGYZÉS"),--('Bejegyzések'!$R$9:$R$209="m²"),'Bejegyzések'!$Q$9:$Q$209))</s:f>
        <s:v/>
      </s:c>
      <s:c r="E159" s="20" t="str">
        <s:f>IF($A159="","",SUMPRODUCT(--('Bejegyzések'!$M$9:$M$209=$A159),--('Bejegyzések'!$A$9:$A$209="BEJEGYZÉS"),--('Bejegyzések'!$Q$9:$Q$209=""))+SUMPRODUCT(--('Bejegyzések'!$M$9:$M$209=$A159),--('Bejegyzések'!$A$9:$A$209="BEJEGYZÉS"),--('Bejegyzések'!$Q$9:$Q$209&lt;&gt;""),--('Bejegyzések'!$R$9:$R$209="")))</s:f>
        <s:v/>
      </s:c>
      <s:c r="F159" s="21" t="n"/>
      <s:c r="G159" s="18" t="str">
        <s:f>IF(AND('Bejegyzések'!A159="BEJEGYZÉS",'Bejegyzések'!J159&lt;&gt;""),IF(SUMPRODUCT(--('Bejegyzések'!$J$9:J159='Bejegyzések'!J159),--('Bejegyzések'!$A$9:A159="BEJEGYZÉS"))=1,'Bejegyzések'!J159,""),"")</s:f>
        <s:v/>
      </s:c>
      <s:c r="H159" s="19" t="str">
        <s:f>IF($G159="","",SUMPRODUCT(--('Bejegyzések'!$J$9:$J$209=$G159),--('Bejegyzések'!$A$9:$A$209="BEJEGYZÉS"),--('Bejegyzések'!$R$9:$R$209="ha"),'Bejegyzések'!$Q$9:$Q$209))</s:f>
        <s:v/>
      </s:c>
      <s:c r="I159" s="19" t="str">
        <s:f>IF($G159="","",SUMPRODUCT(--('Bejegyzések'!$J$9:$J$209=$G159),--('Bejegyzések'!$A$9:$A$209="BEJEGYZÉS"),--('Bejegyzések'!$R$9:$R$209="acre"),'Bejegyzések'!$Q$9:$Q$209))</s:f>
        <s:v/>
      </s:c>
      <s:c r="J159" s="19" t="str">
        <s:f>IF($G159="","",SUMPRODUCT(--('Bejegyzések'!$J$9:$J$209=$G159),--('Bejegyzések'!$A$9:$A$209="BEJEGYZÉS"),--('Bejegyzések'!$R$9:$R$209="m²"),'Bejegyzések'!$Q$9:$Q$209))</s:f>
        <s:v/>
      </s:c>
      <s:c r="K159" s="20" t="str">
        <s:f>IF($G159="","",SUMPRODUCT(--('Bejegyzések'!$J$9:$J$209=$G159),--('Bejegyzések'!$A$9:$A$209="BEJEGYZÉS"),--('Bejegyzések'!$Q$9:$Q$209=""))+SUMPRODUCT(--('Bejegyzések'!$J$9:$J$209=$G159),--('Bejegyzések'!$A$9:$A$209="BEJEGYZÉS"),--('Bejegyzések'!$Q$9:$Q$209&lt;&gt;""),--('Bejegyzések'!$R$9:$R$209="")))</s:f>
        <s:v/>
      </s:c>
    </s:row>
    <s:row r="160" ht="25" customHeight="1">
      <s:c r="A160" s="18" t="str">
        <s:f>IF(AND('Bejegyzések'!A160="BEJEGYZÉS",'Bejegyzések'!M160&lt;&gt;""),IF(SUMPRODUCT(--('Bejegyzések'!$M$9:M160='Bejegyzések'!M160),--('Bejegyzések'!$A$9:A160="BEJEGYZÉS"))=1,'Bejegyzések'!M160,""),"")</s:f>
        <s:v/>
      </s:c>
      <s:c r="B160" s="19" t="str">
        <s:f>IF($A160="","",SUMPRODUCT(--('Bejegyzések'!$M$9:$M$209=$A160),--('Bejegyzések'!$A$9:$A$209="BEJEGYZÉS"),--('Bejegyzések'!$R$9:$R$209="ha"),'Bejegyzések'!$Q$9:$Q$209))</s:f>
        <s:v/>
      </s:c>
      <s:c r="C160" s="19" t="str">
        <s:f>IF($A160="","",SUMPRODUCT(--('Bejegyzések'!$M$9:$M$209=$A160),--('Bejegyzések'!$A$9:$A$209="BEJEGYZÉS"),--('Bejegyzések'!$R$9:$R$209="acre"),'Bejegyzések'!$Q$9:$Q$209))</s:f>
        <s:v/>
      </s:c>
      <s:c r="D160" s="19" t="str">
        <s:f>IF($A160="","",SUMPRODUCT(--('Bejegyzések'!$M$9:$M$209=$A160),--('Bejegyzések'!$A$9:$A$209="BEJEGYZÉS"),--('Bejegyzések'!$R$9:$R$209="m²"),'Bejegyzések'!$Q$9:$Q$209))</s:f>
        <s:v/>
      </s:c>
      <s:c r="E160" s="20" t="str">
        <s:f>IF($A160="","",SUMPRODUCT(--('Bejegyzések'!$M$9:$M$209=$A160),--('Bejegyzések'!$A$9:$A$209="BEJEGYZÉS"),--('Bejegyzések'!$Q$9:$Q$209=""))+SUMPRODUCT(--('Bejegyzések'!$M$9:$M$209=$A160),--('Bejegyzések'!$A$9:$A$209="BEJEGYZÉS"),--('Bejegyzések'!$Q$9:$Q$209&lt;&gt;""),--('Bejegyzések'!$R$9:$R$209="")))</s:f>
        <s:v/>
      </s:c>
      <s:c r="F160" s="21" t="n"/>
      <s:c r="G160" s="18" t="str">
        <s:f>IF(AND('Bejegyzések'!A160="BEJEGYZÉS",'Bejegyzések'!J160&lt;&gt;""),IF(SUMPRODUCT(--('Bejegyzések'!$J$9:J160='Bejegyzések'!J160),--('Bejegyzések'!$A$9:A160="BEJEGYZÉS"))=1,'Bejegyzések'!J160,""),"")</s:f>
        <s:v/>
      </s:c>
      <s:c r="H160" s="19" t="str">
        <s:f>IF($G160="","",SUMPRODUCT(--('Bejegyzések'!$J$9:$J$209=$G160),--('Bejegyzések'!$A$9:$A$209="BEJEGYZÉS"),--('Bejegyzések'!$R$9:$R$209="ha"),'Bejegyzések'!$Q$9:$Q$209))</s:f>
        <s:v/>
      </s:c>
      <s:c r="I160" s="19" t="str">
        <s:f>IF($G160="","",SUMPRODUCT(--('Bejegyzések'!$J$9:$J$209=$G160),--('Bejegyzések'!$A$9:$A$209="BEJEGYZÉS"),--('Bejegyzések'!$R$9:$R$209="acre"),'Bejegyzések'!$Q$9:$Q$209))</s:f>
        <s:v/>
      </s:c>
      <s:c r="J160" s="19" t="str">
        <s:f>IF($G160="","",SUMPRODUCT(--('Bejegyzések'!$J$9:$J$209=$G160),--('Bejegyzések'!$A$9:$A$209="BEJEGYZÉS"),--('Bejegyzések'!$R$9:$R$209="m²"),'Bejegyzések'!$Q$9:$Q$209))</s:f>
        <s:v/>
      </s:c>
      <s:c r="K160" s="20" t="str">
        <s:f>IF($G160="","",SUMPRODUCT(--('Bejegyzések'!$J$9:$J$209=$G160),--('Bejegyzések'!$A$9:$A$209="BEJEGYZÉS"),--('Bejegyzések'!$Q$9:$Q$209=""))+SUMPRODUCT(--('Bejegyzések'!$J$9:$J$209=$G160),--('Bejegyzések'!$A$9:$A$209="BEJEGYZÉS"),--('Bejegyzések'!$Q$9:$Q$209&lt;&gt;""),--('Bejegyzések'!$R$9:$R$209="")))</s:f>
        <s:v/>
      </s:c>
    </s:row>
    <s:row r="161" ht="25" customHeight="1">
      <s:c r="A161" s="18" t="str">
        <s:f>IF(AND('Bejegyzések'!A161="BEJEGYZÉS",'Bejegyzések'!M161&lt;&gt;""),IF(SUMPRODUCT(--('Bejegyzések'!$M$9:M161='Bejegyzések'!M161),--('Bejegyzések'!$A$9:A161="BEJEGYZÉS"))=1,'Bejegyzések'!M161,""),"")</s:f>
        <s:v/>
      </s:c>
      <s:c r="B161" s="19" t="str">
        <s:f>IF($A161="","",SUMPRODUCT(--('Bejegyzések'!$M$9:$M$209=$A161),--('Bejegyzések'!$A$9:$A$209="BEJEGYZÉS"),--('Bejegyzések'!$R$9:$R$209="ha"),'Bejegyzések'!$Q$9:$Q$209))</s:f>
        <s:v/>
      </s:c>
      <s:c r="C161" s="19" t="str">
        <s:f>IF($A161="","",SUMPRODUCT(--('Bejegyzések'!$M$9:$M$209=$A161),--('Bejegyzések'!$A$9:$A$209="BEJEGYZÉS"),--('Bejegyzések'!$R$9:$R$209="acre"),'Bejegyzések'!$Q$9:$Q$209))</s:f>
        <s:v/>
      </s:c>
      <s:c r="D161" s="19" t="str">
        <s:f>IF($A161="","",SUMPRODUCT(--('Bejegyzések'!$M$9:$M$209=$A161),--('Bejegyzések'!$A$9:$A$209="BEJEGYZÉS"),--('Bejegyzések'!$R$9:$R$209="m²"),'Bejegyzések'!$Q$9:$Q$209))</s:f>
        <s:v/>
      </s:c>
      <s:c r="E161" s="20" t="str">
        <s:f>IF($A161="","",SUMPRODUCT(--('Bejegyzések'!$M$9:$M$209=$A161),--('Bejegyzések'!$A$9:$A$209="BEJEGYZÉS"),--('Bejegyzések'!$Q$9:$Q$209=""))+SUMPRODUCT(--('Bejegyzések'!$M$9:$M$209=$A161),--('Bejegyzések'!$A$9:$A$209="BEJEGYZÉS"),--('Bejegyzések'!$Q$9:$Q$209&lt;&gt;""),--('Bejegyzések'!$R$9:$R$209="")))</s:f>
        <s:v/>
      </s:c>
      <s:c r="F161" s="21" t="n"/>
      <s:c r="G161" s="18" t="str">
        <s:f>IF(AND('Bejegyzések'!A161="BEJEGYZÉS",'Bejegyzések'!J161&lt;&gt;""),IF(SUMPRODUCT(--('Bejegyzések'!$J$9:J161='Bejegyzések'!J161),--('Bejegyzések'!$A$9:A161="BEJEGYZÉS"))=1,'Bejegyzések'!J161,""),"")</s:f>
        <s:v/>
      </s:c>
      <s:c r="H161" s="19" t="str">
        <s:f>IF($G161="","",SUMPRODUCT(--('Bejegyzések'!$J$9:$J$209=$G161),--('Bejegyzések'!$A$9:$A$209="BEJEGYZÉS"),--('Bejegyzések'!$R$9:$R$209="ha"),'Bejegyzések'!$Q$9:$Q$209))</s:f>
        <s:v/>
      </s:c>
      <s:c r="I161" s="19" t="str">
        <s:f>IF($G161="","",SUMPRODUCT(--('Bejegyzések'!$J$9:$J$209=$G161),--('Bejegyzések'!$A$9:$A$209="BEJEGYZÉS"),--('Bejegyzések'!$R$9:$R$209="acre"),'Bejegyzések'!$Q$9:$Q$209))</s:f>
        <s:v/>
      </s:c>
      <s:c r="J161" s="19" t="str">
        <s:f>IF($G161="","",SUMPRODUCT(--('Bejegyzések'!$J$9:$J$209=$G161),--('Bejegyzések'!$A$9:$A$209="BEJEGYZÉS"),--('Bejegyzések'!$R$9:$R$209="m²"),'Bejegyzések'!$Q$9:$Q$209))</s:f>
        <s:v/>
      </s:c>
      <s:c r="K161" s="20" t="str">
        <s:f>IF($G161="","",SUMPRODUCT(--('Bejegyzések'!$J$9:$J$209=$G161),--('Bejegyzések'!$A$9:$A$209="BEJEGYZÉS"),--('Bejegyzések'!$Q$9:$Q$209=""))+SUMPRODUCT(--('Bejegyzések'!$J$9:$J$209=$G161),--('Bejegyzések'!$A$9:$A$209="BEJEGYZÉS"),--('Bejegyzések'!$Q$9:$Q$209&lt;&gt;""),--('Bejegyzések'!$R$9:$R$209="")))</s:f>
        <s:v/>
      </s:c>
    </s:row>
    <s:row r="162" ht="25" customHeight="1">
      <s:c r="A162" s="18" t="str">
        <s:f>IF(AND('Bejegyzések'!A162="BEJEGYZÉS",'Bejegyzések'!M162&lt;&gt;""),IF(SUMPRODUCT(--('Bejegyzések'!$M$9:M162='Bejegyzések'!M162),--('Bejegyzések'!$A$9:A162="BEJEGYZÉS"))=1,'Bejegyzések'!M162,""),"")</s:f>
        <s:v/>
      </s:c>
      <s:c r="B162" s="19" t="str">
        <s:f>IF($A162="","",SUMPRODUCT(--('Bejegyzések'!$M$9:$M$209=$A162),--('Bejegyzések'!$A$9:$A$209="BEJEGYZÉS"),--('Bejegyzések'!$R$9:$R$209="ha"),'Bejegyzések'!$Q$9:$Q$209))</s:f>
        <s:v/>
      </s:c>
      <s:c r="C162" s="19" t="str">
        <s:f>IF($A162="","",SUMPRODUCT(--('Bejegyzések'!$M$9:$M$209=$A162),--('Bejegyzések'!$A$9:$A$209="BEJEGYZÉS"),--('Bejegyzések'!$R$9:$R$209="acre"),'Bejegyzések'!$Q$9:$Q$209))</s:f>
        <s:v/>
      </s:c>
      <s:c r="D162" s="19" t="str">
        <s:f>IF($A162="","",SUMPRODUCT(--('Bejegyzések'!$M$9:$M$209=$A162),--('Bejegyzések'!$A$9:$A$209="BEJEGYZÉS"),--('Bejegyzések'!$R$9:$R$209="m²"),'Bejegyzések'!$Q$9:$Q$209))</s:f>
        <s:v/>
      </s:c>
      <s:c r="E162" s="20" t="str">
        <s:f>IF($A162="","",SUMPRODUCT(--('Bejegyzések'!$M$9:$M$209=$A162),--('Bejegyzések'!$A$9:$A$209="BEJEGYZÉS"),--('Bejegyzések'!$Q$9:$Q$209=""))+SUMPRODUCT(--('Bejegyzések'!$M$9:$M$209=$A162),--('Bejegyzések'!$A$9:$A$209="BEJEGYZÉS"),--('Bejegyzések'!$Q$9:$Q$209&lt;&gt;""),--('Bejegyzések'!$R$9:$R$209="")))</s:f>
        <s:v/>
      </s:c>
      <s:c r="F162" s="21" t="n"/>
      <s:c r="G162" s="18" t="str">
        <s:f>IF(AND('Bejegyzések'!A162="BEJEGYZÉS",'Bejegyzések'!J162&lt;&gt;""),IF(SUMPRODUCT(--('Bejegyzések'!$J$9:J162='Bejegyzések'!J162),--('Bejegyzések'!$A$9:A162="BEJEGYZÉS"))=1,'Bejegyzések'!J162,""),"")</s:f>
        <s:v/>
      </s:c>
      <s:c r="H162" s="19" t="str">
        <s:f>IF($G162="","",SUMPRODUCT(--('Bejegyzések'!$J$9:$J$209=$G162),--('Bejegyzések'!$A$9:$A$209="BEJEGYZÉS"),--('Bejegyzések'!$R$9:$R$209="ha"),'Bejegyzések'!$Q$9:$Q$209))</s:f>
        <s:v/>
      </s:c>
      <s:c r="I162" s="19" t="str">
        <s:f>IF($G162="","",SUMPRODUCT(--('Bejegyzések'!$J$9:$J$209=$G162),--('Bejegyzések'!$A$9:$A$209="BEJEGYZÉS"),--('Bejegyzések'!$R$9:$R$209="acre"),'Bejegyzések'!$Q$9:$Q$209))</s:f>
        <s:v/>
      </s:c>
      <s:c r="J162" s="19" t="str">
        <s:f>IF($G162="","",SUMPRODUCT(--('Bejegyzések'!$J$9:$J$209=$G162),--('Bejegyzések'!$A$9:$A$209="BEJEGYZÉS"),--('Bejegyzések'!$R$9:$R$209="m²"),'Bejegyzések'!$Q$9:$Q$209))</s:f>
        <s:v/>
      </s:c>
      <s:c r="K162" s="20" t="str">
        <s:f>IF($G162="","",SUMPRODUCT(--('Bejegyzések'!$J$9:$J$209=$G162),--('Bejegyzések'!$A$9:$A$209="BEJEGYZÉS"),--('Bejegyzések'!$Q$9:$Q$209=""))+SUMPRODUCT(--('Bejegyzések'!$J$9:$J$209=$G162),--('Bejegyzések'!$A$9:$A$209="BEJEGYZÉS"),--('Bejegyzések'!$Q$9:$Q$209&lt;&gt;""),--('Bejegyzések'!$R$9:$R$209="")))</s:f>
        <s:v/>
      </s:c>
    </s:row>
    <s:row r="163" ht="25" customHeight="1">
      <s:c r="A163" s="18" t="str">
        <s:f>IF(AND('Bejegyzések'!A163="BEJEGYZÉS",'Bejegyzések'!M163&lt;&gt;""),IF(SUMPRODUCT(--('Bejegyzések'!$M$9:M163='Bejegyzések'!M163),--('Bejegyzések'!$A$9:A163="BEJEGYZÉS"))=1,'Bejegyzések'!M163,""),"")</s:f>
        <s:v/>
      </s:c>
      <s:c r="B163" s="19" t="str">
        <s:f>IF($A163="","",SUMPRODUCT(--('Bejegyzések'!$M$9:$M$209=$A163),--('Bejegyzések'!$A$9:$A$209="BEJEGYZÉS"),--('Bejegyzések'!$R$9:$R$209="ha"),'Bejegyzések'!$Q$9:$Q$209))</s:f>
        <s:v/>
      </s:c>
      <s:c r="C163" s="19" t="str">
        <s:f>IF($A163="","",SUMPRODUCT(--('Bejegyzések'!$M$9:$M$209=$A163),--('Bejegyzések'!$A$9:$A$209="BEJEGYZÉS"),--('Bejegyzések'!$R$9:$R$209="acre"),'Bejegyzések'!$Q$9:$Q$209))</s:f>
        <s:v/>
      </s:c>
      <s:c r="D163" s="19" t="str">
        <s:f>IF($A163="","",SUMPRODUCT(--('Bejegyzések'!$M$9:$M$209=$A163),--('Bejegyzések'!$A$9:$A$209="BEJEGYZÉS"),--('Bejegyzések'!$R$9:$R$209="m²"),'Bejegyzések'!$Q$9:$Q$209))</s:f>
        <s:v/>
      </s:c>
      <s:c r="E163" s="20" t="str">
        <s:f>IF($A163="","",SUMPRODUCT(--('Bejegyzések'!$M$9:$M$209=$A163),--('Bejegyzések'!$A$9:$A$209="BEJEGYZÉS"),--('Bejegyzések'!$Q$9:$Q$209=""))+SUMPRODUCT(--('Bejegyzések'!$M$9:$M$209=$A163),--('Bejegyzések'!$A$9:$A$209="BEJEGYZÉS"),--('Bejegyzések'!$Q$9:$Q$209&lt;&gt;""),--('Bejegyzések'!$R$9:$R$209="")))</s:f>
        <s:v/>
      </s:c>
      <s:c r="F163" s="21" t="n"/>
      <s:c r="G163" s="18" t="str">
        <s:f>IF(AND('Bejegyzések'!A163="BEJEGYZÉS",'Bejegyzések'!J163&lt;&gt;""),IF(SUMPRODUCT(--('Bejegyzések'!$J$9:J163='Bejegyzések'!J163),--('Bejegyzések'!$A$9:A163="BEJEGYZÉS"))=1,'Bejegyzések'!J163,""),"")</s:f>
        <s:v/>
      </s:c>
      <s:c r="H163" s="19" t="str">
        <s:f>IF($G163="","",SUMPRODUCT(--('Bejegyzések'!$J$9:$J$209=$G163),--('Bejegyzések'!$A$9:$A$209="BEJEGYZÉS"),--('Bejegyzések'!$R$9:$R$209="ha"),'Bejegyzések'!$Q$9:$Q$209))</s:f>
        <s:v/>
      </s:c>
      <s:c r="I163" s="19" t="str">
        <s:f>IF($G163="","",SUMPRODUCT(--('Bejegyzések'!$J$9:$J$209=$G163),--('Bejegyzések'!$A$9:$A$209="BEJEGYZÉS"),--('Bejegyzések'!$R$9:$R$209="acre"),'Bejegyzések'!$Q$9:$Q$209))</s:f>
        <s:v/>
      </s:c>
      <s:c r="J163" s="19" t="str">
        <s:f>IF($G163="","",SUMPRODUCT(--('Bejegyzések'!$J$9:$J$209=$G163),--('Bejegyzések'!$A$9:$A$209="BEJEGYZÉS"),--('Bejegyzések'!$R$9:$R$209="m²"),'Bejegyzések'!$Q$9:$Q$209))</s:f>
        <s:v/>
      </s:c>
      <s:c r="K163" s="20" t="str">
        <s:f>IF($G163="","",SUMPRODUCT(--('Bejegyzések'!$J$9:$J$209=$G163),--('Bejegyzések'!$A$9:$A$209="BEJEGYZÉS"),--('Bejegyzések'!$Q$9:$Q$209=""))+SUMPRODUCT(--('Bejegyzések'!$J$9:$J$209=$G163),--('Bejegyzések'!$A$9:$A$209="BEJEGYZÉS"),--('Bejegyzések'!$Q$9:$Q$209&lt;&gt;""),--('Bejegyzések'!$R$9:$R$209="")))</s:f>
        <s:v/>
      </s:c>
    </s:row>
    <s:row r="164" ht="25" customHeight="1">
      <s:c r="A164" s="18" t="str">
        <s:f>IF(AND('Bejegyzések'!A164="BEJEGYZÉS",'Bejegyzések'!M164&lt;&gt;""),IF(SUMPRODUCT(--('Bejegyzések'!$M$9:M164='Bejegyzések'!M164),--('Bejegyzések'!$A$9:A164="BEJEGYZÉS"))=1,'Bejegyzések'!M164,""),"")</s:f>
        <s:v/>
      </s:c>
      <s:c r="B164" s="19" t="str">
        <s:f>IF($A164="","",SUMPRODUCT(--('Bejegyzések'!$M$9:$M$209=$A164),--('Bejegyzések'!$A$9:$A$209="BEJEGYZÉS"),--('Bejegyzések'!$R$9:$R$209="ha"),'Bejegyzések'!$Q$9:$Q$209))</s:f>
        <s:v/>
      </s:c>
      <s:c r="C164" s="19" t="str">
        <s:f>IF($A164="","",SUMPRODUCT(--('Bejegyzések'!$M$9:$M$209=$A164),--('Bejegyzések'!$A$9:$A$209="BEJEGYZÉS"),--('Bejegyzések'!$R$9:$R$209="acre"),'Bejegyzések'!$Q$9:$Q$209))</s:f>
        <s:v/>
      </s:c>
      <s:c r="D164" s="19" t="str">
        <s:f>IF($A164="","",SUMPRODUCT(--('Bejegyzések'!$M$9:$M$209=$A164),--('Bejegyzések'!$A$9:$A$209="BEJEGYZÉS"),--('Bejegyzések'!$R$9:$R$209="m²"),'Bejegyzések'!$Q$9:$Q$209))</s:f>
        <s:v/>
      </s:c>
      <s:c r="E164" s="20" t="str">
        <s:f>IF($A164="","",SUMPRODUCT(--('Bejegyzések'!$M$9:$M$209=$A164),--('Bejegyzések'!$A$9:$A$209="BEJEGYZÉS"),--('Bejegyzések'!$Q$9:$Q$209=""))+SUMPRODUCT(--('Bejegyzések'!$M$9:$M$209=$A164),--('Bejegyzések'!$A$9:$A$209="BEJEGYZÉS"),--('Bejegyzések'!$Q$9:$Q$209&lt;&gt;""),--('Bejegyzések'!$R$9:$R$209="")))</s:f>
        <s:v/>
      </s:c>
      <s:c r="F164" s="21" t="n"/>
      <s:c r="G164" s="18" t="str">
        <s:f>IF(AND('Bejegyzések'!A164="BEJEGYZÉS",'Bejegyzések'!J164&lt;&gt;""),IF(SUMPRODUCT(--('Bejegyzések'!$J$9:J164='Bejegyzések'!J164),--('Bejegyzések'!$A$9:A164="BEJEGYZÉS"))=1,'Bejegyzések'!J164,""),"")</s:f>
        <s:v/>
      </s:c>
      <s:c r="H164" s="19" t="str">
        <s:f>IF($G164="","",SUMPRODUCT(--('Bejegyzések'!$J$9:$J$209=$G164),--('Bejegyzések'!$A$9:$A$209="BEJEGYZÉS"),--('Bejegyzések'!$R$9:$R$209="ha"),'Bejegyzések'!$Q$9:$Q$209))</s:f>
        <s:v/>
      </s:c>
      <s:c r="I164" s="19" t="str">
        <s:f>IF($G164="","",SUMPRODUCT(--('Bejegyzések'!$J$9:$J$209=$G164),--('Bejegyzések'!$A$9:$A$209="BEJEGYZÉS"),--('Bejegyzések'!$R$9:$R$209="acre"),'Bejegyzések'!$Q$9:$Q$209))</s:f>
        <s:v/>
      </s:c>
      <s:c r="J164" s="19" t="str">
        <s:f>IF($G164="","",SUMPRODUCT(--('Bejegyzések'!$J$9:$J$209=$G164),--('Bejegyzések'!$A$9:$A$209="BEJEGYZÉS"),--('Bejegyzések'!$R$9:$R$209="m²"),'Bejegyzések'!$Q$9:$Q$209))</s:f>
        <s:v/>
      </s:c>
      <s:c r="K164" s="20" t="str">
        <s:f>IF($G164="","",SUMPRODUCT(--('Bejegyzések'!$J$9:$J$209=$G164),--('Bejegyzések'!$A$9:$A$209="BEJEGYZÉS"),--('Bejegyzések'!$Q$9:$Q$209=""))+SUMPRODUCT(--('Bejegyzések'!$J$9:$J$209=$G164),--('Bejegyzések'!$A$9:$A$209="BEJEGYZÉS"),--('Bejegyzések'!$Q$9:$Q$209&lt;&gt;""),--('Bejegyzések'!$R$9:$R$209="")))</s:f>
        <s:v/>
      </s:c>
    </s:row>
    <s:row r="165" ht="25" customHeight="1">
      <s:c r="A165" s="18" t="str">
        <s:f>IF(AND('Bejegyzések'!A165="BEJEGYZÉS",'Bejegyzések'!M165&lt;&gt;""),IF(SUMPRODUCT(--('Bejegyzések'!$M$9:M165='Bejegyzések'!M165),--('Bejegyzések'!$A$9:A165="BEJEGYZÉS"))=1,'Bejegyzések'!M165,""),"")</s:f>
        <s:v/>
      </s:c>
      <s:c r="B165" s="19" t="str">
        <s:f>IF($A165="","",SUMPRODUCT(--('Bejegyzések'!$M$9:$M$209=$A165),--('Bejegyzések'!$A$9:$A$209="BEJEGYZÉS"),--('Bejegyzések'!$R$9:$R$209="ha"),'Bejegyzések'!$Q$9:$Q$209))</s:f>
        <s:v/>
      </s:c>
      <s:c r="C165" s="19" t="str">
        <s:f>IF($A165="","",SUMPRODUCT(--('Bejegyzések'!$M$9:$M$209=$A165),--('Bejegyzések'!$A$9:$A$209="BEJEGYZÉS"),--('Bejegyzések'!$R$9:$R$209="acre"),'Bejegyzések'!$Q$9:$Q$209))</s:f>
        <s:v/>
      </s:c>
      <s:c r="D165" s="19" t="str">
        <s:f>IF($A165="","",SUMPRODUCT(--('Bejegyzések'!$M$9:$M$209=$A165),--('Bejegyzések'!$A$9:$A$209="BEJEGYZÉS"),--('Bejegyzések'!$R$9:$R$209="m²"),'Bejegyzések'!$Q$9:$Q$209))</s:f>
        <s:v/>
      </s:c>
      <s:c r="E165" s="20" t="str">
        <s:f>IF($A165="","",SUMPRODUCT(--('Bejegyzések'!$M$9:$M$209=$A165),--('Bejegyzések'!$A$9:$A$209="BEJEGYZÉS"),--('Bejegyzések'!$Q$9:$Q$209=""))+SUMPRODUCT(--('Bejegyzések'!$M$9:$M$209=$A165),--('Bejegyzések'!$A$9:$A$209="BEJEGYZÉS"),--('Bejegyzések'!$Q$9:$Q$209&lt;&gt;""),--('Bejegyzések'!$R$9:$R$209="")))</s:f>
        <s:v/>
      </s:c>
      <s:c r="F165" s="21" t="n"/>
      <s:c r="G165" s="18" t="str">
        <s:f>IF(AND('Bejegyzések'!A165="BEJEGYZÉS",'Bejegyzések'!J165&lt;&gt;""),IF(SUMPRODUCT(--('Bejegyzések'!$J$9:J165='Bejegyzések'!J165),--('Bejegyzések'!$A$9:A165="BEJEGYZÉS"))=1,'Bejegyzések'!J165,""),"")</s:f>
        <s:v/>
      </s:c>
      <s:c r="H165" s="19" t="str">
        <s:f>IF($G165="","",SUMPRODUCT(--('Bejegyzések'!$J$9:$J$209=$G165),--('Bejegyzések'!$A$9:$A$209="BEJEGYZÉS"),--('Bejegyzések'!$R$9:$R$209="ha"),'Bejegyzések'!$Q$9:$Q$209))</s:f>
        <s:v/>
      </s:c>
      <s:c r="I165" s="19" t="str">
        <s:f>IF($G165="","",SUMPRODUCT(--('Bejegyzések'!$J$9:$J$209=$G165),--('Bejegyzések'!$A$9:$A$209="BEJEGYZÉS"),--('Bejegyzések'!$R$9:$R$209="acre"),'Bejegyzések'!$Q$9:$Q$209))</s:f>
        <s:v/>
      </s:c>
      <s:c r="J165" s="19" t="str">
        <s:f>IF($G165="","",SUMPRODUCT(--('Bejegyzések'!$J$9:$J$209=$G165),--('Bejegyzések'!$A$9:$A$209="BEJEGYZÉS"),--('Bejegyzések'!$R$9:$R$209="m²"),'Bejegyzések'!$Q$9:$Q$209))</s:f>
        <s:v/>
      </s:c>
      <s:c r="K165" s="20" t="str">
        <s:f>IF($G165="","",SUMPRODUCT(--('Bejegyzések'!$J$9:$J$209=$G165),--('Bejegyzések'!$A$9:$A$209="BEJEGYZÉS"),--('Bejegyzések'!$Q$9:$Q$209=""))+SUMPRODUCT(--('Bejegyzések'!$J$9:$J$209=$G165),--('Bejegyzések'!$A$9:$A$209="BEJEGYZÉS"),--('Bejegyzések'!$Q$9:$Q$209&lt;&gt;""),--('Bejegyzések'!$R$9:$R$209="")))</s:f>
        <s:v/>
      </s:c>
    </s:row>
    <s:row r="166" ht="25" customHeight="1">
      <s:c r="A166" s="18" t="str">
        <s:f>IF(AND('Bejegyzések'!A166="BEJEGYZÉS",'Bejegyzések'!M166&lt;&gt;""),IF(SUMPRODUCT(--('Bejegyzések'!$M$9:M166='Bejegyzések'!M166),--('Bejegyzések'!$A$9:A166="BEJEGYZÉS"))=1,'Bejegyzések'!M166,""),"")</s:f>
        <s:v/>
      </s:c>
      <s:c r="B166" s="19" t="str">
        <s:f>IF($A166="","",SUMPRODUCT(--('Bejegyzések'!$M$9:$M$209=$A166),--('Bejegyzések'!$A$9:$A$209="BEJEGYZÉS"),--('Bejegyzések'!$R$9:$R$209="ha"),'Bejegyzések'!$Q$9:$Q$209))</s:f>
        <s:v/>
      </s:c>
      <s:c r="C166" s="19" t="str">
        <s:f>IF($A166="","",SUMPRODUCT(--('Bejegyzések'!$M$9:$M$209=$A166),--('Bejegyzések'!$A$9:$A$209="BEJEGYZÉS"),--('Bejegyzések'!$R$9:$R$209="acre"),'Bejegyzések'!$Q$9:$Q$209))</s:f>
        <s:v/>
      </s:c>
      <s:c r="D166" s="19" t="str">
        <s:f>IF($A166="","",SUMPRODUCT(--('Bejegyzések'!$M$9:$M$209=$A166),--('Bejegyzések'!$A$9:$A$209="BEJEGYZÉS"),--('Bejegyzések'!$R$9:$R$209="m²"),'Bejegyzések'!$Q$9:$Q$209))</s:f>
        <s:v/>
      </s:c>
      <s:c r="E166" s="20" t="str">
        <s:f>IF($A166="","",SUMPRODUCT(--('Bejegyzések'!$M$9:$M$209=$A166),--('Bejegyzések'!$A$9:$A$209="BEJEGYZÉS"),--('Bejegyzések'!$Q$9:$Q$209=""))+SUMPRODUCT(--('Bejegyzések'!$M$9:$M$209=$A166),--('Bejegyzések'!$A$9:$A$209="BEJEGYZÉS"),--('Bejegyzések'!$Q$9:$Q$209&lt;&gt;""),--('Bejegyzések'!$R$9:$R$209="")))</s:f>
        <s:v/>
      </s:c>
      <s:c r="F166" s="21" t="n"/>
      <s:c r="G166" s="18" t="str">
        <s:f>IF(AND('Bejegyzések'!A166="BEJEGYZÉS",'Bejegyzések'!J166&lt;&gt;""),IF(SUMPRODUCT(--('Bejegyzések'!$J$9:J166='Bejegyzések'!J166),--('Bejegyzések'!$A$9:A166="BEJEGYZÉS"))=1,'Bejegyzések'!J166,""),"")</s:f>
        <s:v/>
      </s:c>
      <s:c r="H166" s="19" t="str">
        <s:f>IF($G166="","",SUMPRODUCT(--('Bejegyzések'!$J$9:$J$209=$G166),--('Bejegyzések'!$A$9:$A$209="BEJEGYZÉS"),--('Bejegyzések'!$R$9:$R$209="ha"),'Bejegyzések'!$Q$9:$Q$209))</s:f>
        <s:v/>
      </s:c>
      <s:c r="I166" s="19" t="str">
        <s:f>IF($G166="","",SUMPRODUCT(--('Bejegyzések'!$J$9:$J$209=$G166),--('Bejegyzések'!$A$9:$A$209="BEJEGYZÉS"),--('Bejegyzések'!$R$9:$R$209="acre"),'Bejegyzések'!$Q$9:$Q$209))</s:f>
        <s:v/>
      </s:c>
      <s:c r="J166" s="19" t="str">
        <s:f>IF($G166="","",SUMPRODUCT(--('Bejegyzések'!$J$9:$J$209=$G166),--('Bejegyzések'!$A$9:$A$209="BEJEGYZÉS"),--('Bejegyzések'!$R$9:$R$209="m²"),'Bejegyzések'!$Q$9:$Q$209))</s:f>
        <s:v/>
      </s:c>
      <s:c r="K166" s="20" t="str">
        <s:f>IF($G166="","",SUMPRODUCT(--('Bejegyzések'!$J$9:$J$209=$G166),--('Bejegyzések'!$A$9:$A$209="BEJEGYZÉS"),--('Bejegyzések'!$Q$9:$Q$209=""))+SUMPRODUCT(--('Bejegyzések'!$J$9:$J$209=$G166),--('Bejegyzések'!$A$9:$A$209="BEJEGYZÉS"),--('Bejegyzések'!$Q$9:$Q$209&lt;&gt;""),--('Bejegyzések'!$R$9:$R$209="")))</s:f>
        <s:v/>
      </s:c>
    </s:row>
    <s:row r="167" ht="25" customHeight="1">
      <s:c r="A167" s="18" t="str">
        <s:f>IF(AND('Bejegyzések'!A167="BEJEGYZÉS",'Bejegyzések'!M167&lt;&gt;""),IF(SUMPRODUCT(--('Bejegyzések'!$M$9:M167='Bejegyzések'!M167),--('Bejegyzések'!$A$9:A167="BEJEGYZÉS"))=1,'Bejegyzések'!M167,""),"")</s:f>
        <s:v/>
      </s:c>
      <s:c r="B167" s="19" t="str">
        <s:f>IF($A167="","",SUMPRODUCT(--('Bejegyzések'!$M$9:$M$209=$A167),--('Bejegyzések'!$A$9:$A$209="BEJEGYZÉS"),--('Bejegyzések'!$R$9:$R$209="ha"),'Bejegyzések'!$Q$9:$Q$209))</s:f>
        <s:v/>
      </s:c>
      <s:c r="C167" s="19" t="str">
        <s:f>IF($A167="","",SUMPRODUCT(--('Bejegyzések'!$M$9:$M$209=$A167),--('Bejegyzések'!$A$9:$A$209="BEJEGYZÉS"),--('Bejegyzések'!$R$9:$R$209="acre"),'Bejegyzések'!$Q$9:$Q$209))</s:f>
        <s:v/>
      </s:c>
      <s:c r="D167" s="19" t="str">
        <s:f>IF($A167="","",SUMPRODUCT(--('Bejegyzések'!$M$9:$M$209=$A167),--('Bejegyzések'!$A$9:$A$209="BEJEGYZÉS"),--('Bejegyzések'!$R$9:$R$209="m²"),'Bejegyzések'!$Q$9:$Q$209))</s:f>
        <s:v/>
      </s:c>
      <s:c r="E167" s="20" t="str">
        <s:f>IF($A167="","",SUMPRODUCT(--('Bejegyzések'!$M$9:$M$209=$A167),--('Bejegyzések'!$A$9:$A$209="BEJEGYZÉS"),--('Bejegyzések'!$Q$9:$Q$209=""))+SUMPRODUCT(--('Bejegyzések'!$M$9:$M$209=$A167),--('Bejegyzések'!$A$9:$A$209="BEJEGYZÉS"),--('Bejegyzések'!$Q$9:$Q$209&lt;&gt;""),--('Bejegyzések'!$R$9:$R$209="")))</s:f>
        <s:v/>
      </s:c>
      <s:c r="F167" s="21" t="n"/>
      <s:c r="G167" s="18" t="str">
        <s:f>IF(AND('Bejegyzések'!A167="BEJEGYZÉS",'Bejegyzések'!J167&lt;&gt;""),IF(SUMPRODUCT(--('Bejegyzések'!$J$9:J167='Bejegyzések'!J167),--('Bejegyzések'!$A$9:A167="BEJEGYZÉS"))=1,'Bejegyzések'!J167,""),"")</s:f>
        <s:v/>
      </s:c>
      <s:c r="H167" s="19" t="str">
        <s:f>IF($G167="","",SUMPRODUCT(--('Bejegyzések'!$J$9:$J$209=$G167),--('Bejegyzések'!$A$9:$A$209="BEJEGYZÉS"),--('Bejegyzések'!$R$9:$R$209="ha"),'Bejegyzések'!$Q$9:$Q$209))</s:f>
        <s:v/>
      </s:c>
      <s:c r="I167" s="19" t="str">
        <s:f>IF($G167="","",SUMPRODUCT(--('Bejegyzések'!$J$9:$J$209=$G167),--('Bejegyzések'!$A$9:$A$209="BEJEGYZÉS"),--('Bejegyzések'!$R$9:$R$209="acre"),'Bejegyzések'!$Q$9:$Q$209))</s:f>
        <s:v/>
      </s:c>
      <s:c r="J167" s="19" t="str">
        <s:f>IF($G167="","",SUMPRODUCT(--('Bejegyzések'!$J$9:$J$209=$G167),--('Bejegyzések'!$A$9:$A$209="BEJEGYZÉS"),--('Bejegyzések'!$R$9:$R$209="m²"),'Bejegyzések'!$Q$9:$Q$209))</s:f>
        <s:v/>
      </s:c>
      <s:c r="K167" s="20" t="str">
        <s:f>IF($G167="","",SUMPRODUCT(--('Bejegyzések'!$J$9:$J$209=$G167),--('Bejegyzések'!$A$9:$A$209="BEJEGYZÉS"),--('Bejegyzések'!$Q$9:$Q$209=""))+SUMPRODUCT(--('Bejegyzések'!$J$9:$J$209=$G167),--('Bejegyzések'!$A$9:$A$209="BEJEGYZÉS"),--('Bejegyzések'!$Q$9:$Q$209&lt;&gt;""),--('Bejegyzések'!$R$9:$R$209="")))</s:f>
        <s:v/>
      </s:c>
    </s:row>
    <s:row r="168" ht="25" customHeight="1">
      <s:c r="A168" s="18" t="str">
        <s:f>IF(AND('Bejegyzések'!A168="BEJEGYZÉS",'Bejegyzések'!M168&lt;&gt;""),IF(SUMPRODUCT(--('Bejegyzések'!$M$9:M168='Bejegyzések'!M168),--('Bejegyzések'!$A$9:A168="BEJEGYZÉS"))=1,'Bejegyzések'!M168,""),"")</s:f>
        <s:v/>
      </s:c>
      <s:c r="B168" s="19" t="str">
        <s:f>IF($A168="","",SUMPRODUCT(--('Bejegyzések'!$M$9:$M$209=$A168),--('Bejegyzések'!$A$9:$A$209="BEJEGYZÉS"),--('Bejegyzések'!$R$9:$R$209="ha"),'Bejegyzések'!$Q$9:$Q$209))</s:f>
        <s:v/>
      </s:c>
      <s:c r="C168" s="19" t="str">
        <s:f>IF($A168="","",SUMPRODUCT(--('Bejegyzések'!$M$9:$M$209=$A168),--('Bejegyzések'!$A$9:$A$209="BEJEGYZÉS"),--('Bejegyzések'!$R$9:$R$209="acre"),'Bejegyzések'!$Q$9:$Q$209))</s:f>
        <s:v/>
      </s:c>
      <s:c r="D168" s="19" t="str">
        <s:f>IF($A168="","",SUMPRODUCT(--('Bejegyzések'!$M$9:$M$209=$A168),--('Bejegyzések'!$A$9:$A$209="BEJEGYZÉS"),--('Bejegyzések'!$R$9:$R$209="m²"),'Bejegyzések'!$Q$9:$Q$209))</s:f>
        <s:v/>
      </s:c>
      <s:c r="E168" s="20" t="str">
        <s:f>IF($A168="","",SUMPRODUCT(--('Bejegyzések'!$M$9:$M$209=$A168),--('Bejegyzések'!$A$9:$A$209="BEJEGYZÉS"),--('Bejegyzések'!$Q$9:$Q$209=""))+SUMPRODUCT(--('Bejegyzések'!$M$9:$M$209=$A168),--('Bejegyzések'!$A$9:$A$209="BEJEGYZÉS"),--('Bejegyzések'!$Q$9:$Q$209&lt;&gt;""),--('Bejegyzések'!$R$9:$R$209="")))</s:f>
        <s:v/>
      </s:c>
      <s:c r="F168" s="21" t="n"/>
      <s:c r="G168" s="18" t="str">
        <s:f>IF(AND('Bejegyzések'!A168="BEJEGYZÉS",'Bejegyzések'!J168&lt;&gt;""),IF(SUMPRODUCT(--('Bejegyzések'!$J$9:J168='Bejegyzések'!J168),--('Bejegyzések'!$A$9:A168="BEJEGYZÉS"))=1,'Bejegyzések'!J168,""),"")</s:f>
        <s:v/>
      </s:c>
      <s:c r="H168" s="19" t="str">
        <s:f>IF($G168="","",SUMPRODUCT(--('Bejegyzések'!$J$9:$J$209=$G168),--('Bejegyzések'!$A$9:$A$209="BEJEGYZÉS"),--('Bejegyzések'!$R$9:$R$209="ha"),'Bejegyzések'!$Q$9:$Q$209))</s:f>
        <s:v/>
      </s:c>
      <s:c r="I168" s="19" t="str">
        <s:f>IF($G168="","",SUMPRODUCT(--('Bejegyzések'!$J$9:$J$209=$G168),--('Bejegyzések'!$A$9:$A$209="BEJEGYZÉS"),--('Bejegyzések'!$R$9:$R$209="acre"),'Bejegyzések'!$Q$9:$Q$209))</s:f>
        <s:v/>
      </s:c>
      <s:c r="J168" s="19" t="str">
        <s:f>IF($G168="","",SUMPRODUCT(--('Bejegyzések'!$J$9:$J$209=$G168),--('Bejegyzések'!$A$9:$A$209="BEJEGYZÉS"),--('Bejegyzések'!$R$9:$R$209="m²"),'Bejegyzések'!$Q$9:$Q$209))</s:f>
        <s:v/>
      </s:c>
      <s:c r="K168" s="20" t="str">
        <s:f>IF($G168="","",SUMPRODUCT(--('Bejegyzések'!$J$9:$J$209=$G168),--('Bejegyzések'!$A$9:$A$209="BEJEGYZÉS"),--('Bejegyzések'!$Q$9:$Q$209=""))+SUMPRODUCT(--('Bejegyzések'!$J$9:$J$209=$G168),--('Bejegyzések'!$A$9:$A$209="BEJEGYZÉS"),--('Bejegyzések'!$Q$9:$Q$209&lt;&gt;""),--('Bejegyzések'!$R$9:$R$209="")))</s:f>
        <s:v/>
      </s:c>
    </s:row>
    <s:row r="169" ht="25" customHeight="1">
      <s:c r="A169" s="18" t="str">
        <s:f>IF(AND('Bejegyzések'!A169="BEJEGYZÉS",'Bejegyzések'!M169&lt;&gt;""),IF(SUMPRODUCT(--('Bejegyzések'!$M$9:M169='Bejegyzések'!M169),--('Bejegyzések'!$A$9:A169="BEJEGYZÉS"))=1,'Bejegyzések'!M169,""),"")</s:f>
        <s:v/>
      </s:c>
      <s:c r="B169" s="19" t="str">
        <s:f>IF($A169="","",SUMPRODUCT(--('Bejegyzések'!$M$9:$M$209=$A169),--('Bejegyzések'!$A$9:$A$209="BEJEGYZÉS"),--('Bejegyzések'!$R$9:$R$209="ha"),'Bejegyzések'!$Q$9:$Q$209))</s:f>
        <s:v/>
      </s:c>
      <s:c r="C169" s="19" t="str">
        <s:f>IF($A169="","",SUMPRODUCT(--('Bejegyzések'!$M$9:$M$209=$A169),--('Bejegyzések'!$A$9:$A$209="BEJEGYZÉS"),--('Bejegyzések'!$R$9:$R$209="acre"),'Bejegyzések'!$Q$9:$Q$209))</s:f>
        <s:v/>
      </s:c>
      <s:c r="D169" s="19" t="str">
        <s:f>IF($A169="","",SUMPRODUCT(--('Bejegyzések'!$M$9:$M$209=$A169),--('Bejegyzések'!$A$9:$A$209="BEJEGYZÉS"),--('Bejegyzések'!$R$9:$R$209="m²"),'Bejegyzések'!$Q$9:$Q$209))</s:f>
        <s:v/>
      </s:c>
      <s:c r="E169" s="20" t="str">
        <s:f>IF($A169="","",SUMPRODUCT(--('Bejegyzések'!$M$9:$M$209=$A169),--('Bejegyzések'!$A$9:$A$209="BEJEGYZÉS"),--('Bejegyzések'!$Q$9:$Q$209=""))+SUMPRODUCT(--('Bejegyzések'!$M$9:$M$209=$A169),--('Bejegyzések'!$A$9:$A$209="BEJEGYZÉS"),--('Bejegyzések'!$Q$9:$Q$209&lt;&gt;""),--('Bejegyzések'!$R$9:$R$209="")))</s:f>
        <s:v/>
      </s:c>
      <s:c r="F169" s="21" t="n"/>
      <s:c r="G169" s="18" t="str">
        <s:f>IF(AND('Bejegyzések'!A169="BEJEGYZÉS",'Bejegyzések'!J169&lt;&gt;""),IF(SUMPRODUCT(--('Bejegyzések'!$J$9:J169='Bejegyzések'!J169),--('Bejegyzések'!$A$9:A169="BEJEGYZÉS"))=1,'Bejegyzések'!J169,""),"")</s:f>
        <s:v/>
      </s:c>
      <s:c r="H169" s="19" t="str">
        <s:f>IF($G169="","",SUMPRODUCT(--('Bejegyzések'!$J$9:$J$209=$G169),--('Bejegyzések'!$A$9:$A$209="BEJEGYZÉS"),--('Bejegyzések'!$R$9:$R$209="ha"),'Bejegyzések'!$Q$9:$Q$209))</s:f>
        <s:v/>
      </s:c>
      <s:c r="I169" s="19" t="str">
        <s:f>IF($G169="","",SUMPRODUCT(--('Bejegyzések'!$J$9:$J$209=$G169),--('Bejegyzések'!$A$9:$A$209="BEJEGYZÉS"),--('Bejegyzések'!$R$9:$R$209="acre"),'Bejegyzések'!$Q$9:$Q$209))</s:f>
        <s:v/>
      </s:c>
      <s:c r="J169" s="19" t="str">
        <s:f>IF($G169="","",SUMPRODUCT(--('Bejegyzések'!$J$9:$J$209=$G169),--('Bejegyzések'!$A$9:$A$209="BEJEGYZÉS"),--('Bejegyzések'!$R$9:$R$209="m²"),'Bejegyzések'!$Q$9:$Q$209))</s:f>
        <s:v/>
      </s:c>
      <s:c r="K169" s="20" t="str">
        <s:f>IF($G169="","",SUMPRODUCT(--('Bejegyzések'!$J$9:$J$209=$G169),--('Bejegyzések'!$A$9:$A$209="BEJEGYZÉS"),--('Bejegyzések'!$Q$9:$Q$209=""))+SUMPRODUCT(--('Bejegyzések'!$J$9:$J$209=$G169),--('Bejegyzések'!$A$9:$A$209="BEJEGYZÉS"),--('Bejegyzések'!$Q$9:$Q$209&lt;&gt;""),--('Bejegyzések'!$R$9:$R$209="")))</s:f>
        <s:v/>
      </s:c>
    </s:row>
    <s:row r="170" ht="25" customHeight="1">
      <s:c r="A170" s="18" t="str">
        <s:f>IF(AND('Bejegyzések'!A170="BEJEGYZÉS",'Bejegyzések'!M170&lt;&gt;""),IF(SUMPRODUCT(--('Bejegyzések'!$M$9:M170='Bejegyzések'!M170),--('Bejegyzések'!$A$9:A170="BEJEGYZÉS"))=1,'Bejegyzések'!M170,""),"")</s:f>
        <s:v/>
      </s:c>
      <s:c r="B170" s="19" t="str">
        <s:f>IF($A170="","",SUMPRODUCT(--('Bejegyzések'!$M$9:$M$209=$A170),--('Bejegyzések'!$A$9:$A$209="BEJEGYZÉS"),--('Bejegyzések'!$R$9:$R$209="ha"),'Bejegyzések'!$Q$9:$Q$209))</s:f>
        <s:v/>
      </s:c>
      <s:c r="C170" s="19" t="str">
        <s:f>IF($A170="","",SUMPRODUCT(--('Bejegyzések'!$M$9:$M$209=$A170),--('Bejegyzések'!$A$9:$A$209="BEJEGYZÉS"),--('Bejegyzések'!$R$9:$R$209="acre"),'Bejegyzések'!$Q$9:$Q$209))</s:f>
        <s:v/>
      </s:c>
      <s:c r="D170" s="19" t="str">
        <s:f>IF($A170="","",SUMPRODUCT(--('Bejegyzések'!$M$9:$M$209=$A170),--('Bejegyzések'!$A$9:$A$209="BEJEGYZÉS"),--('Bejegyzések'!$R$9:$R$209="m²"),'Bejegyzések'!$Q$9:$Q$209))</s:f>
        <s:v/>
      </s:c>
      <s:c r="E170" s="20" t="str">
        <s:f>IF($A170="","",SUMPRODUCT(--('Bejegyzések'!$M$9:$M$209=$A170),--('Bejegyzések'!$A$9:$A$209="BEJEGYZÉS"),--('Bejegyzések'!$Q$9:$Q$209=""))+SUMPRODUCT(--('Bejegyzések'!$M$9:$M$209=$A170),--('Bejegyzések'!$A$9:$A$209="BEJEGYZÉS"),--('Bejegyzések'!$Q$9:$Q$209&lt;&gt;""),--('Bejegyzések'!$R$9:$R$209="")))</s:f>
        <s:v/>
      </s:c>
      <s:c r="F170" s="21" t="n"/>
      <s:c r="G170" s="18" t="str">
        <s:f>IF(AND('Bejegyzések'!A170="BEJEGYZÉS",'Bejegyzések'!J170&lt;&gt;""),IF(SUMPRODUCT(--('Bejegyzések'!$J$9:J170='Bejegyzések'!J170),--('Bejegyzések'!$A$9:A170="BEJEGYZÉS"))=1,'Bejegyzések'!J170,""),"")</s:f>
        <s:v/>
      </s:c>
      <s:c r="H170" s="19" t="str">
        <s:f>IF($G170="","",SUMPRODUCT(--('Bejegyzések'!$J$9:$J$209=$G170),--('Bejegyzések'!$A$9:$A$209="BEJEGYZÉS"),--('Bejegyzések'!$R$9:$R$209="ha"),'Bejegyzések'!$Q$9:$Q$209))</s:f>
        <s:v/>
      </s:c>
      <s:c r="I170" s="19" t="str">
        <s:f>IF($G170="","",SUMPRODUCT(--('Bejegyzések'!$J$9:$J$209=$G170),--('Bejegyzések'!$A$9:$A$209="BEJEGYZÉS"),--('Bejegyzések'!$R$9:$R$209="acre"),'Bejegyzések'!$Q$9:$Q$209))</s:f>
        <s:v/>
      </s:c>
      <s:c r="J170" s="19" t="str">
        <s:f>IF($G170="","",SUMPRODUCT(--('Bejegyzések'!$J$9:$J$209=$G170),--('Bejegyzések'!$A$9:$A$209="BEJEGYZÉS"),--('Bejegyzések'!$R$9:$R$209="m²"),'Bejegyzések'!$Q$9:$Q$209))</s:f>
        <s:v/>
      </s:c>
      <s:c r="K170" s="20" t="str">
        <s:f>IF($G170="","",SUMPRODUCT(--('Bejegyzések'!$J$9:$J$209=$G170),--('Bejegyzések'!$A$9:$A$209="BEJEGYZÉS"),--('Bejegyzések'!$Q$9:$Q$209=""))+SUMPRODUCT(--('Bejegyzések'!$J$9:$J$209=$G170),--('Bejegyzések'!$A$9:$A$209="BEJEGYZÉS"),--('Bejegyzések'!$Q$9:$Q$209&lt;&gt;""),--('Bejegyzések'!$R$9:$R$209="")))</s:f>
        <s:v/>
      </s:c>
    </s:row>
    <s:row r="171" ht="25" customHeight="1">
      <s:c r="A171" s="18" t="str">
        <s:f>IF(AND('Bejegyzések'!A171="BEJEGYZÉS",'Bejegyzések'!M171&lt;&gt;""),IF(SUMPRODUCT(--('Bejegyzések'!$M$9:M171='Bejegyzések'!M171),--('Bejegyzések'!$A$9:A171="BEJEGYZÉS"))=1,'Bejegyzések'!M171,""),"")</s:f>
        <s:v/>
      </s:c>
      <s:c r="B171" s="19" t="str">
        <s:f>IF($A171="","",SUMPRODUCT(--('Bejegyzések'!$M$9:$M$209=$A171),--('Bejegyzések'!$A$9:$A$209="BEJEGYZÉS"),--('Bejegyzések'!$R$9:$R$209="ha"),'Bejegyzések'!$Q$9:$Q$209))</s:f>
        <s:v/>
      </s:c>
      <s:c r="C171" s="19" t="str">
        <s:f>IF($A171="","",SUMPRODUCT(--('Bejegyzések'!$M$9:$M$209=$A171),--('Bejegyzések'!$A$9:$A$209="BEJEGYZÉS"),--('Bejegyzések'!$R$9:$R$209="acre"),'Bejegyzések'!$Q$9:$Q$209))</s:f>
        <s:v/>
      </s:c>
      <s:c r="D171" s="19" t="str">
        <s:f>IF($A171="","",SUMPRODUCT(--('Bejegyzések'!$M$9:$M$209=$A171),--('Bejegyzések'!$A$9:$A$209="BEJEGYZÉS"),--('Bejegyzések'!$R$9:$R$209="m²"),'Bejegyzések'!$Q$9:$Q$209))</s:f>
        <s:v/>
      </s:c>
      <s:c r="E171" s="20" t="str">
        <s:f>IF($A171="","",SUMPRODUCT(--('Bejegyzések'!$M$9:$M$209=$A171),--('Bejegyzések'!$A$9:$A$209="BEJEGYZÉS"),--('Bejegyzések'!$Q$9:$Q$209=""))+SUMPRODUCT(--('Bejegyzések'!$M$9:$M$209=$A171),--('Bejegyzések'!$A$9:$A$209="BEJEGYZÉS"),--('Bejegyzések'!$Q$9:$Q$209&lt;&gt;""),--('Bejegyzések'!$R$9:$R$209="")))</s:f>
        <s:v/>
      </s:c>
      <s:c r="F171" s="21" t="n"/>
      <s:c r="G171" s="18" t="str">
        <s:f>IF(AND('Bejegyzések'!A171="BEJEGYZÉS",'Bejegyzések'!J171&lt;&gt;""),IF(SUMPRODUCT(--('Bejegyzések'!$J$9:J171='Bejegyzések'!J171),--('Bejegyzések'!$A$9:A171="BEJEGYZÉS"))=1,'Bejegyzések'!J171,""),"")</s:f>
        <s:v/>
      </s:c>
      <s:c r="H171" s="19" t="str">
        <s:f>IF($G171="","",SUMPRODUCT(--('Bejegyzések'!$J$9:$J$209=$G171),--('Bejegyzések'!$A$9:$A$209="BEJEGYZÉS"),--('Bejegyzések'!$R$9:$R$209="ha"),'Bejegyzések'!$Q$9:$Q$209))</s:f>
        <s:v/>
      </s:c>
      <s:c r="I171" s="19" t="str">
        <s:f>IF($G171="","",SUMPRODUCT(--('Bejegyzések'!$J$9:$J$209=$G171),--('Bejegyzések'!$A$9:$A$209="BEJEGYZÉS"),--('Bejegyzések'!$R$9:$R$209="acre"),'Bejegyzések'!$Q$9:$Q$209))</s:f>
        <s:v/>
      </s:c>
      <s:c r="J171" s="19" t="str">
        <s:f>IF($G171="","",SUMPRODUCT(--('Bejegyzések'!$J$9:$J$209=$G171),--('Bejegyzések'!$A$9:$A$209="BEJEGYZÉS"),--('Bejegyzések'!$R$9:$R$209="m²"),'Bejegyzések'!$Q$9:$Q$209))</s:f>
        <s:v/>
      </s:c>
      <s:c r="K171" s="20" t="str">
        <s:f>IF($G171="","",SUMPRODUCT(--('Bejegyzések'!$J$9:$J$209=$G171),--('Bejegyzések'!$A$9:$A$209="BEJEGYZÉS"),--('Bejegyzések'!$Q$9:$Q$209=""))+SUMPRODUCT(--('Bejegyzések'!$J$9:$J$209=$G171),--('Bejegyzések'!$A$9:$A$209="BEJEGYZÉS"),--('Bejegyzések'!$Q$9:$Q$209&lt;&gt;""),--('Bejegyzések'!$R$9:$R$209="")))</s:f>
        <s:v/>
      </s:c>
    </s:row>
    <s:row r="172" ht="25" customHeight="1">
      <s:c r="A172" s="18" t="str">
        <s:f>IF(AND('Bejegyzések'!A172="BEJEGYZÉS",'Bejegyzések'!M172&lt;&gt;""),IF(SUMPRODUCT(--('Bejegyzések'!$M$9:M172='Bejegyzések'!M172),--('Bejegyzések'!$A$9:A172="BEJEGYZÉS"))=1,'Bejegyzések'!M172,""),"")</s:f>
        <s:v/>
      </s:c>
      <s:c r="B172" s="19" t="str">
        <s:f>IF($A172="","",SUMPRODUCT(--('Bejegyzések'!$M$9:$M$209=$A172),--('Bejegyzések'!$A$9:$A$209="BEJEGYZÉS"),--('Bejegyzések'!$R$9:$R$209="ha"),'Bejegyzések'!$Q$9:$Q$209))</s:f>
        <s:v/>
      </s:c>
      <s:c r="C172" s="19" t="str">
        <s:f>IF($A172="","",SUMPRODUCT(--('Bejegyzések'!$M$9:$M$209=$A172),--('Bejegyzések'!$A$9:$A$209="BEJEGYZÉS"),--('Bejegyzések'!$R$9:$R$209="acre"),'Bejegyzések'!$Q$9:$Q$209))</s:f>
        <s:v/>
      </s:c>
      <s:c r="D172" s="19" t="str">
        <s:f>IF($A172="","",SUMPRODUCT(--('Bejegyzések'!$M$9:$M$209=$A172),--('Bejegyzések'!$A$9:$A$209="BEJEGYZÉS"),--('Bejegyzések'!$R$9:$R$209="m²"),'Bejegyzések'!$Q$9:$Q$209))</s:f>
        <s:v/>
      </s:c>
      <s:c r="E172" s="20" t="str">
        <s:f>IF($A172="","",SUMPRODUCT(--('Bejegyzések'!$M$9:$M$209=$A172),--('Bejegyzések'!$A$9:$A$209="BEJEGYZÉS"),--('Bejegyzések'!$Q$9:$Q$209=""))+SUMPRODUCT(--('Bejegyzések'!$M$9:$M$209=$A172),--('Bejegyzések'!$A$9:$A$209="BEJEGYZÉS"),--('Bejegyzések'!$Q$9:$Q$209&lt;&gt;""),--('Bejegyzések'!$R$9:$R$209="")))</s:f>
        <s:v/>
      </s:c>
      <s:c r="F172" s="21" t="n"/>
      <s:c r="G172" s="18" t="str">
        <s:f>IF(AND('Bejegyzések'!A172="BEJEGYZÉS",'Bejegyzések'!J172&lt;&gt;""),IF(SUMPRODUCT(--('Bejegyzések'!$J$9:J172='Bejegyzések'!J172),--('Bejegyzések'!$A$9:A172="BEJEGYZÉS"))=1,'Bejegyzések'!J172,""),"")</s:f>
        <s:v/>
      </s:c>
      <s:c r="H172" s="19" t="str">
        <s:f>IF($G172="","",SUMPRODUCT(--('Bejegyzések'!$J$9:$J$209=$G172),--('Bejegyzések'!$A$9:$A$209="BEJEGYZÉS"),--('Bejegyzések'!$R$9:$R$209="ha"),'Bejegyzések'!$Q$9:$Q$209))</s:f>
        <s:v/>
      </s:c>
      <s:c r="I172" s="19" t="str">
        <s:f>IF($G172="","",SUMPRODUCT(--('Bejegyzések'!$J$9:$J$209=$G172),--('Bejegyzések'!$A$9:$A$209="BEJEGYZÉS"),--('Bejegyzések'!$R$9:$R$209="acre"),'Bejegyzések'!$Q$9:$Q$209))</s:f>
        <s:v/>
      </s:c>
      <s:c r="J172" s="19" t="str">
        <s:f>IF($G172="","",SUMPRODUCT(--('Bejegyzések'!$J$9:$J$209=$G172),--('Bejegyzések'!$A$9:$A$209="BEJEGYZÉS"),--('Bejegyzések'!$R$9:$R$209="m²"),'Bejegyzések'!$Q$9:$Q$209))</s:f>
        <s:v/>
      </s:c>
      <s:c r="K172" s="20" t="str">
        <s:f>IF($G172="","",SUMPRODUCT(--('Bejegyzések'!$J$9:$J$209=$G172),--('Bejegyzések'!$A$9:$A$209="BEJEGYZÉS"),--('Bejegyzések'!$Q$9:$Q$209=""))+SUMPRODUCT(--('Bejegyzések'!$J$9:$J$209=$G172),--('Bejegyzések'!$A$9:$A$209="BEJEGYZÉS"),--('Bejegyzések'!$Q$9:$Q$209&lt;&gt;""),--('Bejegyzések'!$R$9:$R$209="")))</s:f>
        <s:v/>
      </s:c>
    </s:row>
    <s:row r="173" ht="25" customHeight="1">
      <s:c r="A173" s="18" t="str">
        <s:f>IF(AND('Bejegyzések'!A173="BEJEGYZÉS",'Bejegyzések'!M173&lt;&gt;""),IF(SUMPRODUCT(--('Bejegyzések'!$M$9:M173='Bejegyzések'!M173),--('Bejegyzések'!$A$9:A173="BEJEGYZÉS"))=1,'Bejegyzések'!M173,""),"")</s:f>
        <s:v/>
      </s:c>
      <s:c r="B173" s="19" t="str">
        <s:f>IF($A173="","",SUMPRODUCT(--('Bejegyzések'!$M$9:$M$209=$A173),--('Bejegyzések'!$A$9:$A$209="BEJEGYZÉS"),--('Bejegyzések'!$R$9:$R$209="ha"),'Bejegyzések'!$Q$9:$Q$209))</s:f>
        <s:v/>
      </s:c>
      <s:c r="C173" s="19" t="str">
        <s:f>IF($A173="","",SUMPRODUCT(--('Bejegyzések'!$M$9:$M$209=$A173),--('Bejegyzések'!$A$9:$A$209="BEJEGYZÉS"),--('Bejegyzések'!$R$9:$R$209="acre"),'Bejegyzések'!$Q$9:$Q$209))</s:f>
        <s:v/>
      </s:c>
      <s:c r="D173" s="19" t="str">
        <s:f>IF($A173="","",SUMPRODUCT(--('Bejegyzések'!$M$9:$M$209=$A173),--('Bejegyzések'!$A$9:$A$209="BEJEGYZÉS"),--('Bejegyzések'!$R$9:$R$209="m²"),'Bejegyzések'!$Q$9:$Q$209))</s:f>
        <s:v/>
      </s:c>
      <s:c r="E173" s="20" t="str">
        <s:f>IF($A173="","",SUMPRODUCT(--('Bejegyzések'!$M$9:$M$209=$A173),--('Bejegyzések'!$A$9:$A$209="BEJEGYZÉS"),--('Bejegyzések'!$Q$9:$Q$209=""))+SUMPRODUCT(--('Bejegyzések'!$M$9:$M$209=$A173),--('Bejegyzések'!$A$9:$A$209="BEJEGYZÉS"),--('Bejegyzések'!$Q$9:$Q$209&lt;&gt;""),--('Bejegyzések'!$R$9:$R$209="")))</s:f>
        <s:v/>
      </s:c>
      <s:c r="F173" s="21" t="n"/>
      <s:c r="G173" s="18" t="str">
        <s:f>IF(AND('Bejegyzések'!A173="BEJEGYZÉS",'Bejegyzések'!J173&lt;&gt;""),IF(SUMPRODUCT(--('Bejegyzések'!$J$9:J173='Bejegyzések'!J173),--('Bejegyzések'!$A$9:A173="BEJEGYZÉS"))=1,'Bejegyzések'!J173,""),"")</s:f>
        <s:v/>
      </s:c>
      <s:c r="H173" s="19" t="str">
        <s:f>IF($G173="","",SUMPRODUCT(--('Bejegyzések'!$J$9:$J$209=$G173),--('Bejegyzések'!$A$9:$A$209="BEJEGYZÉS"),--('Bejegyzések'!$R$9:$R$209="ha"),'Bejegyzések'!$Q$9:$Q$209))</s:f>
        <s:v/>
      </s:c>
      <s:c r="I173" s="19" t="str">
        <s:f>IF($G173="","",SUMPRODUCT(--('Bejegyzések'!$J$9:$J$209=$G173),--('Bejegyzések'!$A$9:$A$209="BEJEGYZÉS"),--('Bejegyzések'!$R$9:$R$209="acre"),'Bejegyzések'!$Q$9:$Q$209))</s:f>
        <s:v/>
      </s:c>
      <s:c r="J173" s="19" t="str">
        <s:f>IF($G173="","",SUMPRODUCT(--('Bejegyzések'!$J$9:$J$209=$G173),--('Bejegyzések'!$A$9:$A$209="BEJEGYZÉS"),--('Bejegyzések'!$R$9:$R$209="m²"),'Bejegyzések'!$Q$9:$Q$209))</s:f>
        <s:v/>
      </s:c>
      <s:c r="K173" s="20" t="str">
        <s:f>IF($G173="","",SUMPRODUCT(--('Bejegyzések'!$J$9:$J$209=$G173),--('Bejegyzések'!$A$9:$A$209="BEJEGYZÉS"),--('Bejegyzések'!$Q$9:$Q$209=""))+SUMPRODUCT(--('Bejegyzések'!$J$9:$J$209=$G173),--('Bejegyzések'!$A$9:$A$209="BEJEGYZÉS"),--('Bejegyzések'!$Q$9:$Q$209&lt;&gt;""),--('Bejegyzések'!$R$9:$R$209="")))</s:f>
        <s:v/>
      </s:c>
    </s:row>
    <s:row r="174" ht="25" customHeight="1">
      <s:c r="A174" s="18" t="str">
        <s:f>IF(AND('Bejegyzések'!A174="BEJEGYZÉS",'Bejegyzések'!M174&lt;&gt;""),IF(SUMPRODUCT(--('Bejegyzések'!$M$9:M174='Bejegyzések'!M174),--('Bejegyzések'!$A$9:A174="BEJEGYZÉS"))=1,'Bejegyzések'!M174,""),"")</s:f>
        <s:v/>
      </s:c>
      <s:c r="B174" s="19" t="str">
        <s:f>IF($A174="","",SUMPRODUCT(--('Bejegyzések'!$M$9:$M$209=$A174),--('Bejegyzések'!$A$9:$A$209="BEJEGYZÉS"),--('Bejegyzések'!$R$9:$R$209="ha"),'Bejegyzések'!$Q$9:$Q$209))</s:f>
        <s:v/>
      </s:c>
      <s:c r="C174" s="19" t="str">
        <s:f>IF($A174="","",SUMPRODUCT(--('Bejegyzések'!$M$9:$M$209=$A174),--('Bejegyzések'!$A$9:$A$209="BEJEGYZÉS"),--('Bejegyzések'!$R$9:$R$209="acre"),'Bejegyzések'!$Q$9:$Q$209))</s:f>
        <s:v/>
      </s:c>
      <s:c r="D174" s="19" t="str">
        <s:f>IF($A174="","",SUMPRODUCT(--('Bejegyzések'!$M$9:$M$209=$A174),--('Bejegyzések'!$A$9:$A$209="BEJEGYZÉS"),--('Bejegyzések'!$R$9:$R$209="m²"),'Bejegyzések'!$Q$9:$Q$209))</s:f>
        <s:v/>
      </s:c>
      <s:c r="E174" s="20" t="str">
        <s:f>IF($A174="","",SUMPRODUCT(--('Bejegyzések'!$M$9:$M$209=$A174),--('Bejegyzések'!$A$9:$A$209="BEJEGYZÉS"),--('Bejegyzések'!$Q$9:$Q$209=""))+SUMPRODUCT(--('Bejegyzések'!$M$9:$M$209=$A174),--('Bejegyzések'!$A$9:$A$209="BEJEGYZÉS"),--('Bejegyzések'!$Q$9:$Q$209&lt;&gt;""),--('Bejegyzések'!$R$9:$R$209="")))</s:f>
        <s:v/>
      </s:c>
      <s:c r="F174" s="21" t="n"/>
      <s:c r="G174" s="18" t="str">
        <s:f>IF(AND('Bejegyzések'!A174="BEJEGYZÉS",'Bejegyzések'!J174&lt;&gt;""),IF(SUMPRODUCT(--('Bejegyzések'!$J$9:J174='Bejegyzések'!J174),--('Bejegyzések'!$A$9:A174="BEJEGYZÉS"))=1,'Bejegyzések'!J174,""),"")</s:f>
        <s:v/>
      </s:c>
      <s:c r="H174" s="19" t="str">
        <s:f>IF($G174="","",SUMPRODUCT(--('Bejegyzések'!$J$9:$J$209=$G174),--('Bejegyzések'!$A$9:$A$209="BEJEGYZÉS"),--('Bejegyzések'!$R$9:$R$209="ha"),'Bejegyzések'!$Q$9:$Q$209))</s:f>
        <s:v/>
      </s:c>
      <s:c r="I174" s="19" t="str">
        <s:f>IF($G174="","",SUMPRODUCT(--('Bejegyzések'!$J$9:$J$209=$G174),--('Bejegyzések'!$A$9:$A$209="BEJEGYZÉS"),--('Bejegyzések'!$R$9:$R$209="acre"),'Bejegyzések'!$Q$9:$Q$209))</s:f>
        <s:v/>
      </s:c>
      <s:c r="J174" s="19" t="str">
        <s:f>IF($G174="","",SUMPRODUCT(--('Bejegyzések'!$J$9:$J$209=$G174),--('Bejegyzések'!$A$9:$A$209="BEJEGYZÉS"),--('Bejegyzések'!$R$9:$R$209="m²"),'Bejegyzések'!$Q$9:$Q$209))</s:f>
        <s:v/>
      </s:c>
      <s:c r="K174" s="20" t="str">
        <s:f>IF($G174="","",SUMPRODUCT(--('Bejegyzések'!$J$9:$J$209=$G174),--('Bejegyzések'!$A$9:$A$209="BEJEGYZÉS"),--('Bejegyzések'!$Q$9:$Q$209=""))+SUMPRODUCT(--('Bejegyzések'!$J$9:$J$209=$G174),--('Bejegyzések'!$A$9:$A$209="BEJEGYZÉS"),--('Bejegyzések'!$Q$9:$Q$209&lt;&gt;""),--('Bejegyzések'!$R$9:$R$209="")))</s:f>
        <s:v/>
      </s:c>
    </s:row>
    <s:row r="175" ht="25" customHeight="1">
      <s:c r="A175" s="18" t="str">
        <s:f>IF(AND('Bejegyzések'!A175="BEJEGYZÉS",'Bejegyzések'!M175&lt;&gt;""),IF(SUMPRODUCT(--('Bejegyzések'!$M$9:M175='Bejegyzések'!M175),--('Bejegyzések'!$A$9:A175="BEJEGYZÉS"))=1,'Bejegyzések'!M175,""),"")</s:f>
        <s:v/>
      </s:c>
      <s:c r="B175" s="19" t="str">
        <s:f>IF($A175="","",SUMPRODUCT(--('Bejegyzések'!$M$9:$M$209=$A175),--('Bejegyzések'!$A$9:$A$209="BEJEGYZÉS"),--('Bejegyzések'!$R$9:$R$209="ha"),'Bejegyzések'!$Q$9:$Q$209))</s:f>
        <s:v/>
      </s:c>
      <s:c r="C175" s="19" t="str">
        <s:f>IF($A175="","",SUMPRODUCT(--('Bejegyzések'!$M$9:$M$209=$A175),--('Bejegyzések'!$A$9:$A$209="BEJEGYZÉS"),--('Bejegyzések'!$R$9:$R$209="acre"),'Bejegyzések'!$Q$9:$Q$209))</s:f>
        <s:v/>
      </s:c>
      <s:c r="D175" s="19" t="str">
        <s:f>IF($A175="","",SUMPRODUCT(--('Bejegyzések'!$M$9:$M$209=$A175),--('Bejegyzések'!$A$9:$A$209="BEJEGYZÉS"),--('Bejegyzések'!$R$9:$R$209="m²"),'Bejegyzések'!$Q$9:$Q$209))</s:f>
        <s:v/>
      </s:c>
      <s:c r="E175" s="20" t="str">
        <s:f>IF($A175="","",SUMPRODUCT(--('Bejegyzések'!$M$9:$M$209=$A175),--('Bejegyzések'!$A$9:$A$209="BEJEGYZÉS"),--('Bejegyzések'!$Q$9:$Q$209=""))+SUMPRODUCT(--('Bejegyzések'!$M$9:$M$209=$A175),--('Bejegyzések'!$A$9:$A$209="BEJEGYZÉS"),--('Bejegyzések'!$Q$9:$Q$209&lt;&gt;""),--('Bejegyzések'!$R$9:$R$209="")))</s:f>
        <s:v/>
      </s:c>
      <s:c r="F175" s="21" t="n"/>
      <s:c r="G175" s="18" t="str">
        <s:f>IF(AND('Bejegyzések'!A175="BEJEGYZÉS",'Bejegyzések'!J175&lt;&gt;""),IF(SUMPRODUCT(--('Bejegyzések'!$J$9:J175='Bejegyzések'!J175),--('Bejegyzések'!$A$9:A175="BEJEGYZÉS"))=1,'Bejegyzések'!J175,""),"")</s:f>
        <s:v/>
      </s:c>
      <s:c r="H175" s="19" t="str">
        <s:f>IF($G175="","",SUMPRODUCT(--('Bejegyzések'!$J$9:$J$209=$G175),--('Bejegyzések'!$A$9:$A$209="BEJEGYZÉS"),--('Bejegyzések'!$R$9:$R$209="ha"),'Bejegyzések'!$Q$9:$Q$209))</s:f>
        <s:v/>
      </s:c>
      <s:c r="I175" s="19" t="str">
        <s:f>IF($G175="","",SUMPRODUCT(--('Bejegyzések'!$J$9:$J$209=$G175),--('Bejegyzések'!$A$9:$A$209="BEJEGYZÉS"),--('Bejegyzések'!$R$9:$R$209="acre"),'Bejegyzések'!$Q$9:$Q$209))</s:f>
        <s:v/>
      </s:c>
      <s:c r="J175" s="19" t="str">
        <s:f>IF($G175="","",SUMPRODUCT(--('Bejegyzések'!$J$9:$J$209=$G175),--('Bejegyzések'!$A$9:$A$209="BEJEGYZÉS"),--('Bejegyzések'!$R$9:$R$209="m²"),'Bejegyzések'!$Q$9:$Q$209))</s:f>
        <s:v/>
      </s:c>
      <s:c r="K175" s="20" t="str">
        <s:f>IF($G175="","",SUMPRODUCT(--('Bejegyzések'!$J$9:$J$209=$G175),--('Bejegyzések'!$A$9:$A$209="BEJEGYZÉS"),--('Bejegyzések'!$Q$9:$Q$209=""))+SUMPRODUCT(--('Bejegyzések'!$J$9:$J$209=$G175),--('Bejegyzések'!$A$9:$A$209="BEJEGYZÉS"),--('Bejegyzések'!$Q$9:$Q$209&lt;&gt;""),--('Bejegyzések'!$R$9:$R$209="")))</s:f>
        <s:v/>
      </s:c>
    </s:row>
    <s:row r="176" ht="25" customHeight="1">
      <s:c r="A176" s="18" t="str">
        <s:f>IF(AND('Bejegyzések'!A176="BEJEGYZÉS",'Bejegyzések'!M176&lt;&gt;""),IF(SUMPRODUCT(--('Bejegyzések'!$M$9:M176='Bejegyzések'!M176),--('Bejegyzések'!$A$9:A176="BEJEGYZÉS"))=1,'Bejegyzések'!M176,""),"")</s:f>
        <s:v/>
      </s:c>
      <s:c r="B176" s="19" t="str">
        <s:f>IF($A176="","",SUMPRODUCT(--('Bejegyzések'!$M$9:$M$209=$A176),--('Bejegyzések'!$A$9:$A$209="BEJEGYZÉS"),--('Bejegyzések'!$R$9:$R$209="ha"),'Bejegyzések'!$Q$9:$Q$209))</s:f>
        <s:v/>
      </s:c>
      <s:c r="C176" s="19" t="str">
        <s:f>IF($A176="","",SUMPRODUCT(--('Bejegyzések'!$M$9:$M$209=$A176),--('Bejegyzések'!$A$9:$A$209="BEJEGYZÉS"),--('Bejegyzések'!$R$9:$R$209="acre"),'Bejegyzések'!$Q$9:$Q$209))</s:f>
        <s:v/>
      </s:c>
      <s:c r="D176" s="19" t="str">
        <s:f>IF($A176="","",SUMPRODUCT(--('Bejegyzések'!$M$9:$M$209=$A176),--('Bejegyzések'!$A$9:$A$209="BEJEGYZÉS"),--('Bejegyzések'!$R$9:$R$209="m²"),'Bejegyzések'!$Q$9:$Q$209))</s:f>
        <s:v/>
      </s:c>
      <s:c r="E176" s="20" t="str">
        <s:f>IF($A176="","",SUMPRODUCT(--('Bejegyzések'!$M$9:$M$209=$A176),--('Bejegyzések'!$A$9:$A$209="BEJEGYZÉS"),--('Bejegyzések'!$Q$9:$Q$209=""))+SUMPRODUCT(--('Bejegyzések'!$M$9:$M$209=$A176),--('Bejegyzések'!$A$9:$A$209="BEJEGYZÉS"),--('Bejegyzések'!$Q$9:$Q$209&lt;&gt;""),--('Bejegyzések'!$R$9:$R$209="")))</s:f>
        <s:v/>
      </s:c>
      <s:c r="F176" s="21" t="n"/>
      <s:c r="G176" s="18" t="str">
        <s:f>IF(AND('Bejegyzések'!A176="BEJEGYZÉS",'Bejegyzések'!J176&lt;&gt;""),IF(SUMPRODUCT(--('Bejegyzések'!$J$9:J176='Bejegyzések'!J176),--('Bejegyzések'!$A$9:A176="BEJEGYZÉS"))=1,'Bejegyzések'!J176,""),"")</s:f>
        <s:v/>
      </s:c>
      <s:c r="H176" s="19" t="str">
        <s:f>IF($G176="","",SUMPRODUCT(--('Bejegyzések'!$J$9:$J$209=$G176),--('Bejegyzések'!$A$9:$A$209="BEJEGYZÉS"),--('Bejegyzések'!$R$9:$R$209="ha"),'Bejegyzések'!$Q$9:$Q$209))</s:f>
        <s:v/>
      </s:c>
      <s:c r="I176" s="19" t="str">
        <s:f>IF($G176="","",SUMPRODUCT(--('Bejegyzések'!$J$9:$J$209=$G176),--('Bejegyzések'!$A$9:$A$209="BEJEGYZÉS"),--('Bejegyzések'!$R$9:$R$209="acre"),'Bejegyzések'!$Q$9:$Q$209))</s:f>
        <s:v/>
      </s:c>
      <s:c r="J176" s="19" t="str">
        <s:f>IF($G176="","",SUMPRODUCT(--('Bejegyzések'!$J$9:$J$209=$G176),--('Bejegyzések'!$A$9:$A$209="BEJEGYZÉS"),--('Bejegyzések'!$R$9:$R$209="m²"),'Bejegyzések'!$Q$9:$Q$209))</s:f>
        <s:v/>
      </s:c>
      <s:c r="K176" s="20" t="str">
        <s:f>IF($G176="","",SUMPRODUCT(--('Bejegyzések'!$J$9:$J$209=$G176),--('Bejegyzések'!$A$9:$A$209="BEJEGYZÉS"),--('Bejegyzések'!$Q$9:$Q$209=""))+SUMPRODUCT(--('Bejegyzések'!$J$9:$J$209=$G176),--('Bejegyzések'!$A$9:$A$209="BEJEGYZÉS"),--('Bejegyzések'!$Q$9:$Q$209&lt;&gt;""),--('Bejegyzések'!$R$9:$R$209="")))</s:f>
        <s:v/>
      </s:c>
    </s:row>
    <s:row r="177" ht="25" customHeight="1">
      <s:c r="A177" s="18" t="str">
        <s:f>IF(AND('Bejegyzések'!A177="BEJEGYZÉS",'Bejegyzések'!M177&lt;&gt;""),IF(SUMPRODUCT(--('Bejegyzések'!$M$9:M177='Bejegyzések'!M177),--('Bejegyzések'!$A$9:A177="BEJEGYZÉS"))=1,'Bejegyzések'!M177,""),"")</s:f>
        <s:v/>
      </s:c>
      <s:c r="B177" s="19" t="str">
        <s:f>IF($A177="","",SUMPRODUCT(--('Bejegyzések'!$M$9:$M$209=$A177),--('Bejegyzések'!$A$9:$A$209="BEJEGYZÉS"),--('Bejegyzések'!$R$9:$R$209="ha"),'Bejegyzések'!$Q$9:$Q$209))</s:f>
        <s:v/>
      </s:c>
      <s:c r="C177" s="19" t="str">
        <s:f>IF($A177="","",SUMPRODUCT(--('Bejegyzések'!$M$9:$M$209=$A177),--('Bejegyzések'!$A$9:$A$209="BEJEGYZÉS"),--('Bejegyzések'!$R$9:$R$209="acre"),'Bejegyzések'!$Q$9:$Q$209))</s:f>
        <s:v/>
      </s:c>
      <s:c r="D177" s="19" t="str">
        <s:f>IF($A177="","",SUMPRODUCT(--('Bejegyzések'!$M$9:$M$209=$A177),--('Bejegyzések'!$A$9:$A$209="BEJEGYZÉS"),--('Bejegyzések'!$R$9:$R$209="m²"),'Bejegyzések'!$Q$9:$Q$209))</s:f>
        <s:v/>
      </s:c>
      <s:c r="E177" s="20" t="str">
        <s:f>IF($A177="","",SUMPRODUCT(--('Bejegyzések'!$M$9:$M$209=$A177),--('Bejegyzések'!$A$9:$A$209="BEJEGYZÉS"),--('Bejegyzések'!$Q$9:$Q$209=""))+SUMPRODUCT(--('Bejegyzések'!$M$9:$M$209=$A177),--('Bejegyzések'!$A$9:$A$209="BEJEGYZÉS"),--('Bejegyzések'!$Q$9:$Q$209&lt;&gt;""),--('Bejegyzések'!$R$9:$R$209="")))</s:f>
        <s:v/>
      </s:c>
      <s:c r="F177" s="21" t="n"/>
      <s:c r="G177" s="18" t="str">
        <s:f>IF(AND('Bejegyzések'!A177="BEJEGYZÉS",'Bejegyzések'!J177&lt;&gt;""),IF(SUMPRODUCT(--('Bejegyzések'!$J$9:J177='Bejegyzések'!J177),--('Bejegyzések'!$A$9:A177="BEJEGYZÉS"))=1,'Bejegyzések'!J177,""),"")</s:f>
        <s:v/>
      </s:c>
      <s:c r="H177" s="19" t="str">
        <s:f>IF($G177="","",SUMPRODUCT(--('Bejegyzések'!$J$9:$J$209=$G177),--('Bejegyzések'!$A$9:$A$209="BEJEGYZÉS"),--('Bejegyzések'!$R$9:$R$209="ha"),'Bejegyzések'!$Q$9:$Q$209))</s:f>
        <s:v/>
      </s:c>
      <s:c r="I177" s="19" t="str">
        <s:f>IF($G177="","",SUMPRODUCT(--('Bejegyzések'!$J$9:$J$209=$G177),--('Bejegyzések'!$A$9:$A$209="BEJEGYZÉS"),--('Bejegyzések'!$R$9:$R$209="acre"),'Bejegyzések'!$Q$9:$Q$209))</s:f>
        <s:v/>
      </s:c>
      <s:c r="J177" s="19" t="str">
        <s:f>IF($G177="","",SUMPRODUCT(--('Bejegyzések'!$J$9:$J$209=$G177),--('Bejegyzések'!$A$9:$A$209="BEJEGYZÉS"),--('Bejegyzések'!$R$9:$R$209="m²"),'Bejegyzések'!$Q$9:$Q$209))</s:f>
        <s:v/>
      </s:c>
      <s:c r="K177" s="20" t="str">
        <s:f>IF($G177="","",SUMPRODUCT(--('Bejegyzések'!$J$9:$J$209=$G177),--('Bejegyzések'!$A$9:$A$209="BEJEGYZÉS"),--('Bejegyzések'!$Q$9:$Q$209=""))+SUMPRODUCT(--('Bejegyzések'!$J$9:$J$209=$G177),--('Bejegyzések'!$A$9:$A$209="BEJEGYZÉS"),--('Bejegyzések'!$Q$9:$Q$209&lt;&gt;""),--('Bejegyzések'!$R$9:$R$209="")))</s:f>
        <s:v/>
      </s:c>
    </s:row>
    <s:row r="178" ht="25" customHeight="1">
      <s:c r="A178" s="18" t="str">
        <s:f>IF(AND('Bejegyzések'!A178="BEJEGYZÉS",'Bejegyzések'!M178&lt;&gt;""),IF(SUMPRODUCT(--('Bejegyzések'!$M$9:M178='Bejegyzések'!M178),--('Bejegyzések'!$A$9:A178="BEJEGYZÉS"))=1,'Bejegyzések'!M178,""),"")</s:f>
        <s:v/>
      </s:c>
      <s:c r="B178" s="19" t="str">
        <s:f>IF($A178="","",SUMPRODUCT(--('Bejegyzések'!$M$9:$M$209=$A178),--('Bejegyzések'!$A$9:$A$209="BEJEGYZÉS"),--('Bejegyzések'!$R$9:$R$209="ha"),'Bejegyzések'!$Q$9:$Q$209))</s:f>
        <s:v/>
      </s:c>
      <s:c r="C178" s="19" t="str">
        <s:f>IF($A178="","",SUMPRODUCT(--('Bejegyzések'!$M$9:$M$209=$A178),--('Bejegyzések'!$A$9:$A$209="BEJEGYZÉS"),--('Bejegyzések'!$R$9:$R$209="acre"),'Bejegyzések'!$Q$9:$Q$209))</s:f>
        <s:v/>
      </s:c>
      <s:c r="D178" s="19" t="str">
        <s:f>IF($A178="","",SUMPRODUCT(--('Bejegyzések'!$M$9:$M$209=$A178),--('Bejegyzések'!$A$9:$A$209="BEJEGYZÉS"),--('Bejegyzések'!$R$9:$R$209="m²"),'Bejegyzések'!$Q$9:$Q$209))</s:f>
        <s:v/>
      </s:c>
      <s:c r="E178" s="20" t="str">
        <s:f>IF($A178="","",SUMPRODUCT(--('Bejegyzések'!$M$9:$M$209=$A178),--('Bejegyzések'!$A$9:$A$209="BEJEGYZÉS"),--('Bejegyzések'!$Q$9:$Q$209=""))+SUMPRODUCT(--('Bejegyzések'!$M$9:$M$209=$A178),--('Bejegyzések'!$A$9:$A$209="BEJEGYZÉS"),--('Bejegyzések'!$Q$9:$Q$209&lt;&gt;""),--('Bejegyzések'!$R$9:$R$209="")))</s:f>
        <s:v/>
      </s:c>
      <s:c r="F178" s="21" t="n"/>
      <s:c r="G178" s="18" t="str">
        <s:f>IF(AND('Bejegyzések'!A178="BEJEGYZÉS",'Bejegyzések'!J178&lt;&gt;""),IF(SUMPRODUCT(--('Bejegyzések'!$J$9:J178='Bejegyzések'!J178),--('Bejegyzések'!$A$9:A178="BEJEGYZÉS"))=1,'Bejegyzések'!J178,""),"")</s:f>
        <s:v/>
      </s:c>
      <s:c r="H178" s="19" t="str">
        <s:f>IF($G178="","",SUMPRODUCT(--('Bejegyzések'!$J$9:$J$209=$G178),--('Bejegyzések'!$A$9:$A$209="BEJEGYZÉS"),--('Bejegyzések'!$R$9:$R$209="ha"),'Bejegyzések'!$Q$9:$Q$209))</s:f>
        <s:v/>
      </s:c>
      <s:c r="I178" s="19" t="str">
        <s:f>IF($G178="","",SUMPRODUCT(--('Bejegyzések'!$J$9:$J$209=$G178),--('Bejegyzések'!$A$9:$A$209="BEJEGYZÉS"),--('Bejegyzések'!$R$9:$R$209="acre"),'Bejegyzések'!$Q$9:$Q$209))</s:f>
        <s:v/>
      </s:c>
      <s:c r="J178" s="19" t="str">
        <s:f>IF($G178="","",SUMPRODUCT(--('Bejegyzések'!$J$9:$J$209=$G178),--('Bejegyzések'!$A$9:$A$209="BEJEGYZÉS"),--('Bejegyzések'!$R$9:$R$209="m²"),'Bejegyzések'!$Q$9:$Q$209))</s:f>
        <s:v/>
      </s:c>
      <s:c r="K178" s="20" t="str">
        <s:f>IF($G178="","",SUMPRODUCT(--('Bejegyzések'!$J$9:$J$209=$G178),--('Bejegyzések'!$A$9:$A$209="BEJEGYZÉS"),--('Bejegyzések'!$Q$9:$Q$209=""))+SUMPRODUCT(--('Bejegyzések'!$J$9:$J$209=$G178),--('Bejegyzések'!$A$9:$A$209="BEJEGYZÉS"),--('Bejegyzések'!$Q$9:$Q$209&lt;&gt;""),--('Bejegyzések'!$R$9:$R$209="")))</s:f>
        <s:v/>
      </s:c>
    </s:row>
    <s:row r="179" ht="25" customHeight="1">
      <s:c r="A179" s="18" t="str">
        <s:f>IF(AND('Bejegyzések'!A179="BEJEGYZÉS",'Bejegyzések'!M179&lt;&gt;""),IF(SUMPRODUCT(--('Bejegyzések'!$M$9:M179='Bejegyzések'!M179),--('Bejegyzések'!$A$9:A179="BEJEGYZÉS"))=1,'Bejegyzések'!M179,""),"")</s:f>
        <s:v/>
      </s:c>
      <s:c r="B179" s="19" t="str">
        <s:f>IF($A179="","",SUMPRODUCT(--('Bejegyzések'!$M$9:$M$209=$A179),--('Bejegyzések'!$A$9:$A$209="BEJEGYZÉS"),--('Bejegyzések'!$R$9:$R$209="ha"),'Bejegyzések'!$Q$9:$Q$209))</s:f>
        <s:v/>
      </s:c>
      <s:c r="C179" s="19" t="str">
        <s:f>IF($A179="","",SUMPRODUCT(--('Bejegyzések'!$M$9:$M$209=$A179),--('Bejegyzések'!$A$9:$A$209="BEJEGYZÉS"),--('Bejegyzések'!$R$9:$R$209="acre"),'Bejegyzések'!$Q$9:$Q$209))</s:f>
        <s:v/>
      </s:c>
      <s:c r="D179" s="19" t="str">
        <s:f>IF($A179="","",SUMPRODUCT(--('Bejegyzések'!$M$9:$M$209=$A179),--('Bejegyzések'!$A$9:$A$209="BEJEGYZÉS"),--('Bejegyzések'!$R$9:$R$209="m²"),'Bejegyzések'!$Q$9:$Q$209))</s:f>
        <s:v/>
      </s:c>
      <s:c r="E179" s="20" t="str">
        <s:f>IF($A179="","",SUMPRODUCT(--('Bejegyzések'!$M$9:$M$209=$A179),--('Bejegyzések'!$A$9:$A$209="BEJEGYZÉS"),--('Bejegyzések'!$Q$9:$Q$209=""))+SUMPRODUCT(--('Bejegyzések'!$M$9:$M$209=$A179),--('Bejegyzések'!$A$9:$A$209="BEJEGYZÉS"),--('Bejegyzések'!$Q$9:$Q$209&lt;&gt;""),--('Bejegyzések'!$R$9:$R$209="")))</s:f>
        <s:v/>
      </s:c>
      <s:c r="F179" s="21" t="n"/>
      <s:c r="G179" s="18" t="str">
        <s:f>IF(AND('Bejegyzések'!A179="BEJEGYZÉS",'Bejegyzések'!J179&lt;&gt;""),IF(SUMPRODUCT(--('Bejegyzések'!$J$9:J179='Bejegyzések'!J179),--('Bejegyzések'!$A$9:A179="BEJEGYZÉS"))=1,'Bejegyzések'!J179,""),"")</s:f>
        <s:v/>
      </s:c>
      <s:c r="H179" s="19" t="str">
        <s:f>IF($G179="","",SUMPRODUCT(--('Bejegyzések'!$J$9:$J$209=$G179),--('Bejegyzések'!$A$9:$A$209="BEJEGYZÉS"),--('Bejegyzések'!$R$9:$R$209="ha"),'Bejegyzések'!$Q$9:$Q$209))</s:f>
        <s:v/>
      </s:c>
      <s:c r="I179" s="19" t="str">
        <s:f>IF($G179="","",SUMPRODUCT(--('Bejegyzések'!$J$9:$J$209=$G179),--('Bejegyzések'!$A$9:$A$209="BEJEGYZÉS"),--('Bejegyzések'!$R$9:$R$209="acre"),'Bejegyzések'!$Q$9:$Q$209))</s:f>
        <s:v/>
      </s:c>
      <s:c r="J179" s="19" t="str">
        <s:f>IF($G179="","",SUMPRODUCT(--('Bejegyzések'!$J$9:$J$209=$G179),--('Bejegyzések'!$A$9:$A$209="BEJEGYZÉS"),--('Bejegyzések'!$R$9:$R$209="m²"),'Bejegyzések'!$Q$9:$Q$209))</s:f>
        <s:v/>
      </s:c>
      <s:c r="K179" s="20" t="str">
        <s:f>IF($G179="","",SUMPRODUCT(--('Bejegyzések'!$J$9:$J$209=$G179),--('Bejegyzések'!$A$9:$A$209="BEJEGYZÉS"),--('Bejegyzések'!$Q$9:$Q$209=""))+SUMPRODUCT(--('Bejegyzések'!$J$9:$J$209=$G179),--('Bejegyzések'!$A$9:$A$209="BEJEGYZÉS"),--('Bejegyzések'!$Q$9:$Q$209&lt;&gt;""),--('Bejegyzések'!$R$9:$R$209="")))</s:f>
        <s:v/>
      </s:c>
    </s:row>
    <s:row r="180" ht="25" customHeight="1">
      <s:c r="A180" s="18" t="str">
        <s:f>IF(AND('Bejegyzések'!A180="BEJEGYZÉS",'Bejegyzések'!M180&lt;&gt;""),IF(SUMPRODUCT(--('Bejegyzések'!$M$9:M180='Bejegyzések'!M180),--('Bejegyzések'!$A$9:A180="BEJEGYZÉS"))=1,'Bejegyzések'!M180,""),"")</s:f>
        <s:v/>
      </s:c>
      <s:c r="B180" s="19" t="str">
        <s:f>IF($A180="","",SUMPRODUCT(--('Bejegyzések'!$M$9:$M$209=$A180),--('Bejegyzések'!$A$9:$A$209="BEJEGYZÉS"),--('Bejegyzések'!$R$9:$R$209="ha"),'Bejegyzések'!$Q$9:$Q$209))</s:f>
        <s:v/>
      </s:c>
      <s:c r="C180" s="19" t="str">
        <s:f>IF($A180="","",SUMPRODUCT(--('Bejegyzések'!$M$9:$M$209=$A180),--('Bejegyzések'!$A$9:$A$209="BEJEGYZÉS"),--('Bejegyzések'!$R$9:$R$209="acre"),'Bejegyzések'!$Q$9:$Q$209))</s:f>
        <s:v/>
      </s:c>
      <s:c r="D180" s="19" t="str">
        <s:f>IF($A180="","",SUMPRODUCT(--('Bejegyzések'!$M$9:$M$209=$A180),--('Bejegyzések'!$A$9:$A$209="BEJEGYZÉS"),--('Bejegyzések'!$R$9:$R$209="m²"),'Bejegyzések'!$Q$9:$Q$209))</s:f>
        <s:v/>
      </s:c>
      <s:c r="E180" s="20" t="str">
        <s:f>IF($A180="","",SUMPRODUCT(--('Bejegyzések'!$M$9:$M$209=$A180),--('Bejegyzések'!$A$9:$A$209="BEJEGYZÉS"),--('Bejegyzések'!$Q$9:$Q$209=""))+SUMPRODUCT(--('Bejegyzések'!$M$9:$M$209=$A180),--('Bejegyzések'!$A$9:$A$209="BEJEGYZÉS"),--('Bejegyzések'!$Q$9:$Q$209&lt;&gt;""),--('Bejegyzések'!$R$9:$R$209="")))</s:f>
        <s:v/>
      </s:c>
      <s:c r="F180" s="21" t="n"/>
      <s:c r="G180" s="18" t="str">
        <s:f>IF(AND('Bejegyzések'!A180="BEJEGYZÉS",'Bejegyzések'!J180&lt;&gt;""),IF(SUMPRODUCT(--('Bejegyzések'!$J$9:J180='Bejegyzések'!J180),--('Bejegyzések'!$A$9:A180="BEJEGYZÉS"))=1,'Bejegyzések'!J180,""),"")</s:f>
        <s:v/>
      </s:c>
      <s:c r="H180" s="19" t="str">
        <s:f>IF($G180="","",SUMPRODUCT(--('Bejegyzések'!$J$9:$J$209=$G180),--('Bejegyzések'!$A$9:$A$209="BEJEGYZÉS"),--('Bejegyzések'!$R$9:$R$209="ha"),'Bejegyzések'!$Q$9:$Q$209))</s:f>
        <s:v/>
      </s:c>
      <s:c r="I180" s="19" t="str">
        <s:f>IF($G180="","",SUMPRODUCT(--('Bejegyzések'!$J$9:$J$209=$G180),--('Bejegyzések'!$A$9:$A$209="BEJEGYZÉS"),--('Bejegyzések'!$R$9:$R$209="acre"),'Bejegyzések'!$Q$9:$Q$209))</s:f>
        <s:v/>
      </s:c>
      <s:c r="J180" s="19" t="str">
        <s:f>IF($G180="","",SUMPRODUCT(--('Bejegyzések'!$J$9:$J$209=$G180),--('Bejegyzések'!$A$9:$A$209="BEJEGYZÉS"),--('Bejegyzések'!$R$9:$R$209="m²"),'Bejegyzések'!$Q$9:$Q$209))</s:f>
        <s:v/>
      </s:c>
      <s:c r="K180" s="20" t="str">
        <s:f>IF($G180="","",SUMPRODUCT(--('Bejegyzések'!$J$9:$J$209=$G180),--('Bejegyzések'!$A$9:$A$209="BEJEGYZÉS"),--('Bejegyzések'!$Q$9:$Q$209=""))+SUMPRODUCT(--('Bejegyzések'!$J$9:$J$209=$G180),--('Bejegyzések'!$A$9:$A$209="BEJEGYZÉS"),--('Bejegyzések'!$Q$9:$Q$209&lt;&gt;""),--('Bejegyzések'!$R$9:$R$209="")))</s:f>
        <s:v/>
      </s:c>
    </s:row>
    <s:row r="181" ht="25" customHeight="1">
      <s:c r="A181" s="18" t="str">
        <s:f>IF(AND('Bejegyzések'!A181="BEJEGYZÉS",'Bejegyzések'!M181&lt;&gt;""),IF(SUMPRODUCT(--('Bejegyzések'!$M$9:M181='Bejegyzések'!M181),--('Bejegyzések'!$A$9:A181="BEJEGYZÉS"))=1,'Bejegyzések'!M181,""),"")</s:f>
        <s:v/>
      </s:c>
      <s:c r="B181" s="19" t="str">
        <s:f>IF($A181="","",SUMPRODUCT(--('Bejegyzések'!$M$9:$M$209=$A181),--('Bejegyzések'!$A$9:$A$209="BEJEGYZÉS"),--('Bejegyzések'!$R$9:$R$209="ha"),'Bejegyzések'!$Q$9:$Q$209))</s:f>
        <s:v/>
      </s:c>
      <s:c r="C181" s="19" t="str">
        <s:f>IF($A181="","",SUMPRODUCT(--('Bejegyzések'!$M$9:$M$209=$A181),--('Bejegyzések'!$A$9:$A$209="BEJEGYZÉS"),--('Bejegyzések'!$R$9:$R$209="acre"),'Bejegyzések'!$Q$9:$Q$209))</s:f>
        <s:v/>
      </s:c>
      <s:c r="D181" s="19" t="str">
        <s:f>IF($A181="","",SUMPRODUCT(--('Bejegyzések'!$M$9:$M$209=$A181),--('Bejegyzések'!$A$9:$A$209="BEJEGYZÉS"),--('Bejegyzések'!$R$9:$R$209="m²"),'Bejegyzések'!$Q$9:$Q$209))</s:f>
        <s:v/>
      </s:c>
      <s:c r="E181" s="20" t="str">
        <s:f>IF($A181="","",SUMPRODUCT(--('Bejegyzések'!$M$9:$M$209=$A181),--('Bejegyzések'!$A$9:$A$209="BEJEGYZÉS"),--('Bejegyzések'!$Q$9:$Q$209=""))+SUMPRODUCT(--('Bejegyzések'!$M$9:$M$209=$A181),--('Bejegyzések'!$A$9:$A$209="BEJEGYZÉS"),--('Bejegyzések'!$Q$9:$Q$209&lt;&gt;""),--('Bejegyzések'!$R$9:$R$209="")))</s:f>
        <s:v/>
      </s:c>
      <s:c r="F181" s="21" t="n"/>
      <s:c r="G181" s="18" t="str">
        <s:f>IF(AND('Bejegyzések'!A181="BEJEGYZÉS",'Bejegyzések'!J181&lt;&gt;""),IF(SUMPRODUCT(--('Bejegyzések'!$J$9:J181='Bejegyzések'!J181),--('Bejegyzések'!$A$9:A181="BEJEGYZÉS"))=1,'Bejegyzések'!J181,""),"")</s:f>
        <s:v/>
      </s:c>
      <s:c r="H181" s="19" t="str">
        <s:f>IF($G181="","",SUMPRODUCT(--('Bejegyzések'!$J$9:$J$209=$G181),--('Bejegyzések'!$A$9:$A$209="BEJEGYZÉS"),--('Bejegyzések'!$R$9:$R$209="ha"),'Bejegyzések'!$Q$9:$Q$209))</s:f>
        <s:v/>
      </s:c>
      <s:c r="I181" s="19" t="str">
        <s:f>IF($G181="","",SUMPRODUCT(--('Bejegyzések'!$J$9:$J$209=$G181),--('Bejegyzések'!$A$9:$A$209="BEJEGYZÉS"),--('Bejegyzések'!$R$9:$R$209="acre"),'Bejegyzések'!$Q$9:$Q$209))</s:f>
        <s:v/>
      </s:c>
      <s:c r="J181" s="19" t="str">
        <s:f>IF($G181="","",SUMPRODUCT(--('Bejegyzések'!$J$9:$J$209=$G181),--('Bejegyzések'!$A$9:$A$209="BEJEGYZÉS"),--('Bejegyzések'!$R$9:$R$209="m²"),'Bejegyzések'!$Q$9:$Q$209))</s:f>
        <s:v/>
      </s:c>
      <s:c r="K181" s="20" t="str">
        <s:f>IF($G181="","",SUMPRODUCT(--('Bejegyzések'!$J$9:$J$209=$G181),--('Bejegyzések'!$A$9:$A$209="BEJEGYZÉS"),--('Bejegyzések'!$Q$9:$Q$209=""))+SUMPRODUCT(--('Bejegyzések'!$J$9:$J$209=$G181),--('Bejegyzések'!$A$9:$A$209="BEJEGYZÉS"),--('Bejegyzések'!$Q$9:$Q$209&lt;&gt;""),--('Bejegyzések'!$R$9:$R$209="")))</s:f>
        <s:v/>
      </s:c>
    </s:row>
    <s:row r="182" ht="25" customHeight="1">
      <s:c r="A182" s="18" t="str">
        <s:f>IF(AND('Bejegyzések'!A182="BEJEGYZÉS",'Bejegyzések'!M182&lt;&gt;""),IF(SUMPRODUCT(--('Bejegyzések'!$M$9:M182='Bejegyzések'!M182),--('Bejegyzések'!$A$9:A182="BEJEGYZÉS"))=1,'Bejegyzések'!M182,""),"")</s:f>
        <s:v/>
      </s:c>
      <s:c r="B182" s="19" t="str">
        <s:f>IF($A182="","",SUMPRODUCT(--('Bejegyzések'!$M$9:$M$209=$A182),--('Bejegyzések'!$A$9:$A$209="BEJEGYZÉS"),--('Bejegyzések'!$R$9:$R$209="ha"),'Bejegyzések'!$Q$9:$Q$209))</s:f>
        <s:v/>
      </s:c>
      <s:c r="C182" s="19" t="str">
        <s:f>IF($A182="","",SUMPRODUCT(--('Bejegyzések'!$M$9:$M$209=$A182),--('Bejegyzések'!$A$9:$A$209="BEJEGYZÉS"),--('Bejegyzések'!$R$9:$R$209="acre"),'Bejegyzések'!$Q$9:$Q$209))</s:f>
        <s:v/>
      </s:c>
      <s:c r="D182" s="19" t="str">
        <s:f>IF($A182="","",SUMPRODUCT(--('Bejegyzések'!$M$9:$M$209=$A182),--('Bejegyzések'!$A$9:$A$209="BEJEGYZÉS"),--('Bejegyzések'!$R$9:$R$209="m²"),'Bejegyzések'!$Q$9:$Q$209))</s:f>
        <s:v/>
      </s:c>
      <s:c r="E182" s="20" t="str">
        <s:f>IF($A182="","",SUMPRODUCT(--('Bejegyzések'!$M$9:$M$209=$A182),--('Bejegyzések'!$A$9:$A$209="BEJEGYZÉS"),--('Bejegyzések'!$Q$9:$Q$209=""))+SUMPRODUCT(--('Bejegyzések'!$M$9:$M$209=$A182),--('Bejegyzések'!$A$9:$A$209="BEJEGYZÉS"),--('Bejegyzések'!$Q$9:$Q$209&lt;&gt;""),--('Bejegyzések'!$R$9:$R$209="")))</s:f>
        <s:v/>
      </s:c>
      <s:c r="F182" s="21" t="n"/>
      <s:c r="G182" s="18" t="str">
        <s:f>IF(AND('Bejegyzések'!A182="BEJEGYZÉS",'Bejegyzések'!J182&lt;&gt;""),IF(SUMPRODUCT(--('Bejegyzések'!$J$9:J182='Bejegyzések'!J182),--('Bejegyzések'!$A$9:A182="BEJEGYZÉS"))=1,'Bejegyzések'!J182,""),"")</s:f>
        <s:v/>
      </s:c>
      <s:c r="H182" s="19" t="str">
        <s:f>IF($G182="","",SUMPRODUCT(--('Bejegyzések'!$J$9:$J$209=$G182),--('Bejegyzések'!$A$9:$A$209="BEJEGYZÉS"),--('Bejegyzések'!$R$9:$R$209="ha"),'Bejegyzések'!$Q$9:$Q$209))</s:f>
        <s:v/>
      </s:c>
      <s:c r="I182" s="19" t="str">
        <s:f>IF($G182="","",SUMPRODUCT(--('Bejegyzések'!$J$9:$J$209=$G182),--('Bejegyzések'!$A$9:$A$209="BEJEGYZÉS"),--('Bejegyzések'!$R$9:$R$209="acre"),'Bejegyzések'!$Q$9:$Q$209))</s:f>
        <s:v/>
      </s:c>
      <s:c r="J182" s="19" t="str">
        <s:f>IF($G182="","",SUMPRODUCT(--('Bejegyzések'!$J$9:$J$209=$G182),--('Bejegyzések'!$A$9:$A$209="BEJEGYZÉS"),--('Bejegyzések'!$R$9:$R$209="m²"),'Bejegyzések'!$Q$9:$Q$209))</s:f>
        <s:v/>
      </s:c>
      <s:c r="K182" s="20" t="str">
        <s:f>IF($G182="","",SUMPRODUCT(--('Bejegyzések'!$J$9:$J$209=$G182),--('Bejegyzések'!$A$9:$A$209="BEJEGYZÉS"),--('Bejegyzések'!$Q$9:$Q$209=""))+SUMPRODUCT(--('Bejegyzések'!$J$9:$J$209=$G182),--('Bejegyzések'!$A$9:$A$209="BEJEGYZÉS"),--('Bejegyzések'!$Q$9:$Q$209&lt;&gt;""),--('Bejegyzések'!$R$9:$R$209="")))</s:f>
        <s:v/>
      </s:c>
    </s:row>
    <s:row r="183" ht="25" customHeight="1">
      <s:c r="A183" s="18" t="str">
        <s:f>IF(AND('Bejegyzések'!A183="BEJEGYZÉS",'Bejegyzések'!M183&lt;&gt;""),IF(SUMPRODUCT(--('Bejegyzések'!$M$9:M183='Bejegyzések'!M183),--('Bejegyzések'!$A$9:A183="BEJEGYZÉS"))=1,'Bejegyzések'!M183,""),"")</s:f>
        <s:v/>
      </s:c>
      <s:c r="B183" s="19" t="str">
        <s:f>IF($A183="","",SUMPRODUCT(--('Bejegyzések'!$M$9:$M$209=$A183),--('Bejegyzések'!$A$9:$A$209="BEJEGYZÉS"),--('Bejegyzések'!$R$9:$R$209="ha"),'Bejegyzések'!$Q$9:$Q$209))</s:f>
        <s:v/>
      </s:c>
      <s:c r="C183" s="19" t="str">
        <s:f>IF($A183="","",SUMPRODUCT(--('Bejegyzések'!$M$9:$M$209=$A183),--('Bejegyzések'!$A$9:$A$209="BEJEGYZÉS"),--('Bejegyzések'!$R$9:$R$209="acre"),'Bejegyzések'!$Q$9:$Q$209))</s:f>
        <s:v/>
      </s:c>
      <s:c r="D183" s="19" t="str">
        <s:f>IF($A183="","",SUMPRODUCT(--('Bejegyzések'!$M$9:$M$209=$A183),--('Bejegyzések'!$A$9:$A$209="BEJEGYZÉS"),--('Bejegyzések'!$R$9:$R$209="m²"),'Bejegyzések'!$Q$9:$Q$209))</s:f>
        <s:v/>
      </s:c>
      <s:c r="E183" s="20" t="str">
        <s:f>IF($A183="","",SUMPRODUCT(--('Bejegyzések'!$M$9:$M$209=$A183),--('Bejegyzések'!$A$9:$A$209="BEJEGYZÉS"),--('Bejegyzések'!$Q$9:$Q$209=""))+SUMPRODUCT(--('Bejegyzések'!$M$9:$M$209=$A183),--('Bejegyzések'!$A$9:$A$209="BEJEGYZÉS"),--('Bejegyzések'!$Q$9:$Q$209&lt;&gt;""),--('Bejegyzések'!$R$9:$R$209="")))</s:f>
        <s:v/>
      </s:c>
      <s:c r="F183" s="21" t="n"/>
      <s:c r="G183" s="18" t="str">
        <s:f>IF(AND('Bejegyzések'!A183="BEJEGYZÉS",'Bejegyzések'!J183&lt;&gt;""),IF(SUMPRODUCT(--('Bejegyzések'!$J$9:J183='Bejegyzések'!J183),--('Bejegyzések'!$A$9:A183="BEJEGYZÉS"))=1,'Bejegyzések'!J183,""),"")</s:f>
        <s:v/>
      </s:c>
      <s:c r="H183" s="19" t="str">
        <s:f>IF($G183="","",SUMPRODUCT(--('Bejegyzések'!$J$9:$J$209=$G183),--('Bejegyzések'!$A$9:$A$209="BEJEGYZÉS"),--('Bejegyzések'!$R$9:$R$209="ha"),'Bejegyzések'!$Q$9:$Q$209))</s:f>
        <s:v/>
      </s:c>
      <s:c r="I183" s="19" t="str">
        <s:f>IF($G183="","",SUMPRODUCT(--('Bejegyzések'!$J$9:$J$209=$G183),--('Bejegyzések'!$A$9:$A$209="BEJEGYZÉS"),--('Bejegyzések'!$R$9:$R$209="acre"),'Bejegyzések'!$Q$9:$Q$209))</s:f>
        <s:v/>
      </s:c>
      <s:c r="J183" s="19" t="str">
        <s:f>IF($G183="","",SUMPRODUCT(--('Bejegyzések'!$J$9:$J$209=$G183),--('Bejegyzések'!$A$9:$A$209="BEJEGYZÉS"),--('Bejegyzések'!$R$9:$R$209="m²"),'Bejegyzések'!$Q$9:$Q$209))</s:f>
        <s:v/>
      </s:c>
      <s:c r="K183" s="20" t="str">
        <s:f>IF($G183="","",SUMPRODUCT(--('Bejegyzések'!$J$9:$J$209=$G183),--('Bejegyzések'!$A$9:$A$209="BEJEGYZÉS"),--('Bejegyzések'!$Q$9:$Q$209=""))+SUMPRODUCT(--('Bejegyzések'!$J$9:$J$209=$G183),--('Bejegyzések'!$A$9:$A$209="BEJEGYZÉS"),--('Bejegyzések'!$Q$9:$Q$209&lt;&gt;""),--('Bejegyzések'!$R$9:$R$209="")))</s:f>
        <s:v/>
      </s:c>
    </s:row>
    <s:row r="184" ht="25" customHeight="1">
      <s:c r="A184" s="18" t="str">
        <s:f>IF(AND('Bejegyzések'!A184="BEJEGYZÉS",'Bejegyzések'!M184&lt;&gt;""),IF(SUMPRODUCT(--('Bejegyzések'!$M$9:M184='Bejegyzések'!M184),--('Bejegyzések'!$A$9:A184="BEJEGYZÉS"))=1,'Bejegyzések'!M184,""),"")</s:f>
        <s:v/>
      </s:c>
      <s:c r="B184" s="19" t="str">
        <s:f>IF($A184="","",SUMPRODUCT(--('Bejegyzések'!$M$9:$M$209=$A184),--('Bejegyzések'!$A$9:$A$209="BEJEGYZÉS"),--('Bejegyzések'!$R$9:$R$209="ha"),'Bejegyzések'!$Q$9:$Q$209))</s:f>
        <s:v/>
      </s:c>
      <s:c r="C184" s="19" t="str">
        <s:f>IF($A184="","",SUMPRODUCT(--('Bejegyzések'!$M$9:$M$209=$A184),--('Bejegyzések'!$A$9:$A$209="BEJEGYZÉS"),--('Bejegyzések'!$R$9:$R$209="acre"),'Bejegyzések'!$Q$9:$Q$209))</s:f>
        <s:v/>
      </s:c>
      <s:c r="D184" s="19" t="str">
        <s:f>IF($A184="","",SUMPRODUCT(--('Bejegyzések'!$M$9:$M$209=$A184),--('Bejegyzések'!$A$9:$A$209="BEJEGYZÉS"),--('Bejegyzések'!$R$9:$R$209="m²"),'Bejegyzések'!$Q$9:$Q$209))</s:f>
        <s:v/>
      </s:c>
      <s:c r="E184" s="20" t="str">
        <s:f>IF($A184="","",SUMPRODUCT(--('Bejegyzések'!$M$9:$M$209=$A184),--('Bejegyzések'!$A$9:$A$209="BEJEGYZÉS"),--('Bejegyzések'!$Q$9:$Q$209=""))+SUMPRODUCT(--('Bejegyzések'!$M$9:$M$209=$A184),--('Bejegyzések'!$A$9:$A$209="BEJEGYZÉS"),--('Bejegyzések'!$Q$9:$Q$209&lt;&gt;""),--('Bejegyzések'!$R$9:$R$209="")))</s:f>
        <s:v/>
      </s:c>
      <s:c r="F184" s="21" t="n"/>
      <s:c r="G184" s="18" t="str">
        <s:f>IF(AND('Bejegyzések'!A184="BEJEGYZÉS",'Bejegyzések'!J184&lt;&gt;""),IF(SUMPRODUCT(--('Bejegyzések'!$J$9:J184='Bejegyzések'!J184),--('Bejegyzések'!$A$9:A184="BEJEGYZÉS"))=1,'Bejegyzések'!J184,""),"")</s:f>
        <s:v/>
      </s:c>
      <s:c r="H184" s="19" t="str">
        <s:f>IF($G184="","",SUMPRODUCT(--('Bejegyzések'!$J$9:$J$209=$G184),--('Bejegyzések'!$A$9:$A$209="BEJEGYZÉS"),--('Bejegyzések'!$R$9:$R$209="ha"),'Bejegyzések'!$Q$9:$Q$209))</s:f>
        <s:v/>
      </s:c>
      <s:c r="I184" s="19" t="str">
        <s:f>IF($G184="","",SUMPRODUCT(--('Bejegyzések'!$J$9:$J$209=$G184),--('Bejegyzések'!$A$9:$A$209="BEJEGYZÉS"),--('Bejegyzések'!$R$9:$R$209="acre"),'Bejegyzések'!$Q$9:$Q$209))</s:f>
        <s:v/>
      </s:c>
      <s:c r="J184" s="19" t="str">
        <s:f>IF($G184="","",SUMPRODUCT(--('Bejegyzések'!$J$9:$J$209=$G184),--('Bejegyzések'!$A$9:$A$209="BEJEGYZÉS"),--('Bejegyzések'!$R$9:$R$209="m²"),'Bejegyzések'!$Q$9:$Q$209))</s:f>
        <s:v/>
      </s:c>
      <s:c r="K184" s="20" t="str">
        <s:f>IF($G184="","",SUMPRODUCT(--('Bejegyzések'!$J$9:$J$209=$G184),--('Bejegyzések'!$A$9:$A$209="BEJEGYZÉS"),--('Bejegyzések'!$Q$9:$Q$209=""))+SUMPRODUCT(--('Bejegyzések'!$J$9:$J$209=$G184),--('Bejegyzések'!$A$9:$A$209="BEJEGYZÉS"),--('Bejegyzések'!$Q$9:$Q$209&lt;&gt;""),--('Bejegyzések'!$R$9:$R$209="")))</s:f>
        <s:v/>
      </s:c>
    </s:row>
    <s:row r="185" ht="25" customHeight="1">
      <s:c r="A185" s="18" t="str">
        <s:f>IF(AND('Bejegyzések'!A185="BEJEGYZÉS",'Bejegyzések'!M185&lt;&gt;""),IF(SUMPRODUCT(--('Bejegyzések'!$M$9:M185='Bejegyzések'!M185),--('Bejegyzések'!$A$9:A185="BEJEGYZÉS"))=1,'Bejegyzések'!M185,""),"")</s:f>
        <s:v/>
      </s:c>
      <s:c r="B185" s="19" t="str">
        <s:f>IF($A185="","",SUMPRODUCT(--('Bejegyzések'!$M$9:$M$209=$A185),--('Bejegyzések'!$A$9:$A$209="BEJEGYZÉS"),--('Bejegyzések'!$R$9:$R$209="ha"),'Bejegyzések'!$Q$9:$Q$209))</s:f>
        <s:v/>
      </s:c>
      <s:c r="C185" s="19" t="str">
        <s:f>IF($A185="","",SUMPRODUCT(--('Bejegyzések'!$M$9:$M$209=$A185),--('Bejegyzések'!$A$9:$A$209="BEJEGYZÉS"),--('Bejegyzések'!$R$9:$R$209="acre"),'Bejegyzések'!$Q$9:$Q$209))</s:f>
        <s:v/>
      </s:c>
      <s:c r="D185" s="19" t="str">
        <s:f>IF($A185="","",SUMPRODUCT(--('Bejegyzések'!$M$9:$M$209=$A185),--('Bejegyzések'!$A$9:$A$209="BEJEGYZÉS"),--('Bejegyzések'!$R$9:$R$209="m²"),'Bejegyzések'!$Q$9:$Q$209))</s:f>
        <s:v/>
      </s:c>
      <s:c r="E185" s="20" t="str">
        <s:f>IF($A185="","",SUMPRODUCT(--('Bejegyzések'!$M$9:$M$209=$A185),--('Bejegyzések'!$A$9:$A$209="BEJEGYZÉS"),--('Bejegyzések'!$Q$9:$Q$209=""))+SUMPRODUCT(--('Bejegyzések'!$M$9:$M$209=$A185),--('Bejegyzések'!$A$9:$A$209="BEJEGYZÉS"),--('Bejegyzések'!$Q$9:$Q$209&lt;&gt;""),--('Bejegyzések'!$R$9:$R$209="")))</s:f>
        <s:v/>
      </s:c>
      <s:c r="F185" s="21" t="n"/>
      <s:c r="G185" s="18" t="str">
        <s:f>IF(AND('Bejegyzések'!A185="BEJEGYZÉS",'Bejegyzések'!J185&lt;&gt;""),IF(SUMPRODUCT(--('Bejegyzések'!$J$9:J185='Bejegyzések'!J185),--('Bejegyzések'!$A$9:A185="BEJEGYZÉS"))=1,'Bejegyzések'!J185,""),"")</s:f>
        <s:v/>
      </s:c>
      <s:c r="H185" s="19" t="str">
        <s:f>IF($G185="","",SUMPRODUCT(--('Bejegyzések'!$J$9:$J$209=$G185),--('Bejegyzések'!$A$9:$A$209="BEJEGYZÉS"),--('Bejegyzések'!$R$9:$R$209="ha"),'Bejegyzések'!$Q$9:$Q$209))</s:f>
        <s:v/>
      </s:c>
      <s:c r="I185" s="19" t="str">
        <s:f>IF($G185="","",SUMPRODUCT(--('Bejegyzések'!$J$9:$J$209=$G185),--('Bejegyzések'!$A$9:$A$209="BEJEGYZÉS"),--('Bejegyzések'!$R$9:$R$209="acre"),'Bejegyzések'!$Q$9:$Q$209))</s:f>
        <s:v/>
      </s:c>
      <s:c r="J185" s="19" t="str">
        <s:f>IF($G185="","",SUMPRODUCT(--('Bejegyzések'!$J$9:$J$209=$G185),--('Bejegyzések'!$A$9:$A$209="BEJEGYZÉS"),--('Bejegyzések'!$R$9:$R$209="m²"),'Bejegyzések'!$Q$9:$Q$209))</s:f>
        <s:v/>
      </s:c>
      <s:c r="K185" s="20" t="str">
        <s:f>IF($G185="","",SUMPRODUCT(--('Bejegyzések'!$J$9:$J$209=$G185),--('Bejegyzések'!$A$9:$A$209="BEJEGYZÉS"),--('Bejegyzések'!$Q$9:$Q$209=""))+SUMPRODUCT(--('Bejegyzések'!$J$9:$J$209=$G185),--('Bejegyzések'!$A$9:$A$209="BEJEGYZÉS"),--('Bejegyzések'!$Q$9:$Q$209&lt;&gt;""),--('Bejegyzések'!$R$9:$R$209="")))</s:f>
        <s:v/>
      </s:c>
    </s:row>
    <s:row r="186" ht="25" customHeight="1">
      <s:c r="A186" s="18" t="str">
        <s:f>IF(AND('Bejegyzések'!A186="BEJEGYZÉS",'Bejegyzések'!M186&lt;&gt;""),IF(SUMPRODUCT(--('Bejegyzések'!$M$9:M186='Bejegyzések'!M186),--('Bejegyzések'!$A$9:A186="BEJEGYZÉS"))=1,'Bejegyzések'!M186,""),"")</s:f>
        <s:v/>
      </s:c>
      <s:c r="B186" s="19" t="str">
        <s:f>IF($A186="","",SUMPRODUCT(--('Bejegyzések'!$M$9:$M$209=$A186),--('Bejegyzések'!$A$9:$A$209="BEJEGYZÉS"),--('Bejegyzések'!$R$9:$R$209="ha"),'Bejegyzések'!$Q$9:$Q$209))</s:f>
        <s:v/>
      </s:c>
      <s:c r="C186" s="19" t="str">
        <s:f>IF($A186="","",SUMPRODUCT(--('Bejegyzések'!$M$9:$M$209=$A186),--('Bejegyzések'!$A$9:$A$209="BEJEGYZÉS"),--('Bejegyzések'!$R$9:$R$209="acre"),'Bejegyzések'!$Q$9:$Q$209))</s:f>
        <s:v/>
      </s:c>
      <s:c r="D186" s="19" t="str">
        <s:f>IF($A186="","",SUMPRODUCT(--('Bejegyzések'!$M$9:$M$209=$A186),--('Bejegyzések'!$A$9:$A$209="BEJEGYZÉS"),--('Bejegyzések'!$R$9:$R$209="m²"),'Bejegyzések'!$Q$9:$Q$209))</s:f>
        <s:v/>
      </s:c>
      <s:c r="E186" s="20" t="str">
        <s:f>IF($A186="","",SUMPRODUCT(--('Bejegyzések'!$M$9:$M$209=$A186),--('Bejegyzések'!$A$9:$A$209="BEJEGYZÉS"),--('Bejegyzések'!$Q$9:$Q$209=""))+SUMPRODUCT(--('Bejegyzések'!$M$9:$M$209=$A186),--('Bejegyzések'!$A$9:$A$209="BEJEGYZÉS"),--('Bejegyzések'!$Q$9:$Q$209&lt;&gt;""),--('Bejegyzések'!$R$9:$R$209="")))</s:f>
        <s:v/>
      </s:c>
      <s:c r="F186" s="21" t="n"/>
      <s:c r="G186" s="18" t="str">
        <s:f>IF(AND('Bejegyzések'!A186="BEJEGYZÉS",'Bejegyzések'!J186&lt;&gt;""),IF(SUMPRODUCT(--('Bejegyzések'!$J$9:J186='Bejegyzések'!J186),--('Bejegyzések'!$A$9:A186="BEJEGYZÉS"))=1,'Bejegyzések'!J186,""),"")</s:f>
        <s:v/>
      </s:c>
      <s:c r="H186" s="19" t="str">
        <s:f>IF($G186="","",SUMPRODUCT(--('Bejegyzések'!$J$9:$J$209=$G186),--('Bejegyzések'!$A$9:$A$209="BEJEGYZÉS"),--('Bejegyzések'!$R$9:$R$209="ha"),'Bejegyzések'!$Q$9:$Q$209))</s:f>
        <s:v/>
      </s:c>
      <s:c r="I186" s="19" t="str">
        <s:f>IF($G186="","",SUMPRODUCT(--('Bejegyzések'!$J$9:$J$209=$G186),--('Bejegyzések'!$A$9:$A$209="BEJEGYZÉS"),--('Bejegyzések'!$R$9:$R$209="acre"),'Bejegyzések'!$Q$9:$Q$209))</s:f>
        <s:v/>
      </s:c>
      <s:c r="J186" s="19" t="str">
        <s:f>IF($G186="","",SUMPRODUCT(--('Bejegyzések'!$J$9:$J$209=$G186),--('Bejegyzések'!$A$9:$A$209="BEJEGYZÉS"),--('Bejegyzések'!$R$9:$R$209="m²"),'Bejegyzések'!$Q$9:$Q$209))</s:f>
        <s:v/>
      </s:c>
      <s:c r="K186" s="20" t="str">
        <s:f>IF($G186="","",SUMPRODUCT(--('Bejegyzések'!$J$9:$J$209=$G186),--('Bejegyzések'!$A$9:$A$209="BEJEGYZÉS"),--('Bejegyzések'!$Q$9:$Q$209=""))+SUMPRODUCT(--('Bejegyzések'!$J$9:$J$209=$G186),--('Bejegyzések'!$A$9:$A$209="BEJEGYZÉS"),--('Bejegyzések'!$Q$9:$Q$209&lt;&gt;""),--('Bejegyzések'!$R$9:$R$209="")))</s:f>
        <s:v/>
      </s:c>
    </s:row>
    <s:row r="187" ht="25" customHeight="1">
      <s:c r="A187" s="18" t="str">
        <s:f>IF(AND('Bejegyzések'!A187="BEJEGYZÉS",'Bejegyzések'!M187&lt;&gt;""),IF(SUMPRODUCT(--('Bejegyzések'!$M$9:M187='Bejegyzések'!M187),--('Bejegyzések'!$A$9:A187="BEJEGYZÉS"))=1,'Bejegyzések'!M187,""),"")</s:f>
        <s:v/>
      </s:c>
      <s:c r="B187" s="19" t="str">
        <s:f>IF($A187="","",SUMPRODUCT(--('Bejegyzések'!$M$9:$M$209=$A187),--('Bejegyzések'!$A$9:$A$209="BEJEGYZÉS"),--('Bejegyzések'!$R$9:$R$209="ha"),'Bejegyzések'!$Q$9:$Q$209))</s:f>
        <s:v/>
      </s:c>
      <s:c r="C187" s="19" t="str">
        <s:f>IF($A187="","",SUMPRODUCT(--('Bejegyzések'!$M$9:$M$209=$A187),--('Bejegyzések'!$A$9:$A$209="BEJEGYZÉS"),--('Bejegyzések'!$R$9:$R$209="acre"),'Bejegyzések'!$Q$9:$Q$209))</s:f>
        <s:v/>
      </s:c>
      <s:c r="D187" s="19" t="str">
        <s:f>IF($A187="","",SUMPRODUCT(--('Bejegyzések'!$M$9:$M$209=$A187),--('Bejegyzések'!$A$9:$A$209="BEJEGYZÉS"),--('Bejegyzések'!$R$9:$R$209="m²"),'Bejegyzések'!$Q$9:$Q$209))</s:f>
        <s:v/>
      </s:c>
      <s:c r="E187" s="20" t="str">
        <s:f>IF($A187="","",SUMPRODUCT(--('Bejegyzések'!$M$9:$M$209=$A187),--('Bejegyzések'!$A$9:$A$209="BEJEGYZÉS"),--('Bejegyzések'!$Q$9:$Q$209=""))+SUMPRODUCT(--('Bejegyzések'!$M$9:$M$209=$A187),--('Bejegyzések'!$A$9:$A$209="BEJEGYZÉS"),--('Bejegyzések'!$Q$9:$Q$209&lt;&gt;""),--('Bejegyzések'!$R$9:$R$209="")))</s:f>
        <s:v/>
      </s:c>
      <s:c r="F187" s="21" t="n"/>
      <s:c r="G187" s="18" t="str">
        <s:f>IF(AND('Bejegyzések'!A187="BEJEGYZÉS",'Bejegyzések'!J187&lt;&gt;""),IF(SUMPRODUCT(--('Bejegyzések'!$J$9:J187='Bejegyzések'!J187),--('Bejegyzések'!$A$9:A187="BEJEGYZÉS"))=1,'Bejegyzések'!J187,""),"")</s:f>
        <s:v/>
      </s:c>
      <s:c r="H187" s="19" t="str">
        <s:f>IF($G187="","",SUMPRODUCT(--('Bejegyzések'!$J$9:$J$209=$G187),--('Bejegyzések'!$A$9:$A$209="BEJEGYZÉS"),--('Bejegyzések'!$R$9:$R$209="ha"),'Bejegyzések'!$Q$9:$Q$209))</s:f>
        <s:v/>
      </s:c>
      <s:c r="I187" s="19" t="str">
        <s:f>IF($G187="","",SUMPRODUCT(--('Bejegyzések'!$J$9:$J$209=$G187),--('Bejegyzések'!$A$9:$A$209="BEJEGYZÉS"),--('Bejegyzések'!$R$9:$R$209="acre"),'Bejegyzések'!$Q$9:$Q$209))</s:f>
        <s:v/>
      </s:c>
      <s:c r="J187" s="19" t="str">
        <s:f>IF($G187="","",SUMPRODUCT(--('Bejegyzések'!$J$9:$J$209=$G187),--('Bejegyzések'!$A$9:$A$209="BEJEGYZÉS"),--('Bejegyzések'!$R$9:$R$209="m²"),'Bejegyzések'!$Q$9:$Q$209))</s:f>
        <s:v/>
      </s:c>
      <s:c r="K187" s="20" t="str">
        <s:f>IF($G187="","",SUMPRODUCT(--('Bejegyzések'!$J$9:$J$209=$G187),--('Bejegyzések'!$A$9:$A$209="BEJEGYZÉS"),--('Bejegyzések'!$Q$9:$Q$209=""))+SUMPRODUCT(--('Bejegyzések'!$J$9:$J$209=$G187),--('Bejegyzések'!$A$9:$A$209="BEJEGYZÉS"),--('Bejegyzések'!$Q$9:$Q$209&lt;&gt;""),--('Bejegyzések'!$R$9:$R$209="")))</s:f>
        <s:v/>
      </s:c>
    </s:row>
    <s:row r="188" ht="25" customHeight="1">
      <s:c r="A188" s="18" t="str">
        <s:f>IF(AND('Bejegyzések'!A188="BEJEGYZÉS",'Bejegyzések'!M188&lt;&gt;""),IF(SUMPRODUCT(--('Bejegyzések'!$M$9:M188='Bejegyzések'!M188),--('Bejegyzések'!$A$9:A188="BEJEGYZÉS"))=1,'Bejegyzések'!M188,""),"")</s:f>
        <s:v/>
      </s:c>
      <s:c r="B188" s="19" t="str">
        <s:f>IF($A188="","",SUMPRODUCT(--('Bejegyzések'!$M$9:$M$209=$A188),--('Bejegyzések'!$A$9:$A$209="BEJEGYZÉS"),--('Bejegyzések'!$R$9:$R$209="ha"),'Bejegyzések'!$Q$9:$Q$209))</s:f>
        <s:v/>
      </s:c>
      <s:c r="C188" s="19" t="str">
        <s:f>IF($A188="","",SUMPRODUCT(--('Bejegyzések'!$M$9:$M$209=$A188),--('Bejegyzések'!$A$9:$A$209="BEJEGYZÉS"),--('Bejegyzések'!$R$9:$R$209="acre"),'Bejegyzések'!$Q$9:$Q$209))</s:f>
        <s:v/>
      </s:c>
      <s:c r="D188" s="19" t="str">
        <s:f>IF($A188="","",SUMPRODUCT(--('Bejegyzések'!$M$9:$M$209=$A188),--('Bejegyzések'!$A$9:$A$209="BEJEGYZÉS"),--('Bejegyzések'!$R$9:$R$209="m²"),'Bejegyzések'!$Q$9:$Q$209))</s:f>
        <s:v/>
      </s:c>
      <s:c r="E188" s="20" t="str">
        <s:f>IF($A188="","",SUMPRODUCT(--('Bejegyzések'!$M$9:$M$209=$A188),--('Bejegyzések'!$A$9:$A$209="BEJEGYZÉS"),--('Bejegyzések'!$Q$9:$Q$209=""))+SUMPRODUCT(--('Bejegyzések'!$M$9:$M$209=$A188),--('Bejegyzések'!$A$9:$A$209="BEJEGYZÉS"),--('Bejegyzések'!$Q$9:$Q$209&lt;&gt;""),--('Bejegyzések'!$R$9:$R$209="")))</s:f>
        <s:v/>
      </s:c>
      <s:c r="F188" s="21" t="n"/>
      <s:c r="G188" s="18" t="str">
        <s:f>IF(AND('Bejegyzések'!A188="BEJEGYZÉS",'Bejegyzések'!J188&lt;&gt;""),IF(SUMPRODUCT(--('Bejegyzések'!$J$9:J188='Bejegyzések'!J188),--('Bejegyzések'!$A$9:A188="BEJEGYZÉS"))=1,'Bejegyzések'!J188,""),"")</s:f>
        <s:v/>
      </s:c>
      <s:c r="H188" s="19" t="str">
        <s:f>IF($G188="","",SUMPRODUCT(--('Bejegyzések'!$J$9:$J$209=$G188),--('Bejegyzések'!$A$9:$A$209="BEJEGYZÉS"),--('Bejegyzések'!$R$9:$R$209="ha"),'Bejegyzések'!$Q$9:$Q$209))</s:f>
        <s:v/>
      </s:c>
      <s:c r="I188" s="19" t="str">
        <s:f>IF($G188="","",SUMPRODUCT(--('Bejegyzések'!$J$9:$J$209=$G188),--('Bejegyzések'!$A$9:$A$209="BEJEGYZÉS"),--('Bejegyzések'!$R$9:$R$209="acre"),'Bejegyzések'!$Q$9:$Q$209))</s:f>
        <s:v/>
      </s:c>
      <s:c r="J188" s="19" t="str">
        <s:f>IF($G188="","",SUMPRODUCT(--('Bejegyzések'!$J$9:$J$209=$G188),--('Bejegyzések'!$A$9:$A$209="BEJEGYZÉS"),--('Bejegyzések'!$R$9:$R$209="m²"),'Bejegyzések'!$Q$9:$Q$209))</s:f>
        <s:v/>
      </s:c>
      <s:c r="K188" s="20" t="str">
        <s:f>IF($G188="","",SUMPRODUCT(--('Bejegyzések'!$J$9:$J$209=$G188),--('Bejegyzések'!$A$9:$A$209="BEJEGYZÉS"),--('Bejegyzések'!$Q$9:$Q$209=""))+SUMPRODUCT(--('Bejegyzések'!$J$9:$J$209=$G188),--('Bejegyzések'!$A$9:$A$209="BEJEGYZÉS"),--('Bejegyzések'!$Q$9:$Q$209&lt;&gt;""),--('Bejegyzések'!$R$9:$R$209="")))</s:f>
        <s:v/>
      </s:c>
    </s:row>
    <s:row r="189" ht="25" customHeight="1">
      <s:c r="A189" s="18" t="str">
        <s:f>IF(AND('Bejegyzések'!A189="BEJEGYZÉS",'Bejegyzések'!M189&lt;&gt;""),IF(SUMPRODUCT(--('Bejegyzések'!$M$9:M189='Bejegyzések'!M189),--('Bejegyzések'!$A$9:A189="BEJEGYZÉS"))=1,'Bejegyzések'!M189,""),"")</s:f>
        <s:v/>
      </s:c>
      <s:c r="B189" s="19" t="str">
        <s:f>IF($A189="","",SUMPRODUCT(--('Bejegyzések'!$M$9:$M$209=$A189),--('Bejegyzések'!$A$9:$A$209="BEJEGYZÉS"),--('Bejegyzések'!$R$9:$R$209="ha"),'Bejegyzések'!$Q$9:$Q$209))</s:f>
        <s:v/>
      </s:c>
      <s:c r="C189" s="19" t="str">
        <s:f>IF($A189="","",SUMPRODUCT(--('Bejegyzések'!$M$9:$M$209=$A189),--('Bejegyzések'!$A$9:$A$209="BEJEGYZÉS"),--('Bejegyzések'!$R$9:$R$209="acre"),'Bejegyzések'!$Q$9:$Q$209))</s:f>
        <s:v/>
      </s:c>
      <s:c r="D189" s="19" t="str">
        <s:f>IF($A189="","",SUMPRODUCT(--('Bejegyzések'!$M$9:$M$209=$A189),--('Bejegyzések'!$A$9:$A$209="BEJEGYZÉS"),--('Bejegyzések'!$R$9:$R$209="m²"),'Bejegyzések'!$Q$9:$Q$209))</s:f>
        <s:v/>
      </s:c>
      <s:c r="E189" s="20" t="str">
        <s:f>IF($A189="","",SUMPRODUCT(--('Bejegyzések'!$M$9:$M$209=$A189),--('Bejegyzések'!$A$9:$A$209="BEJEGYZÉS"),--('Bejegyzések'!$Q$9:$Q$209=""))+SUMPRODUCT(--('Bejegyzések'!$M$9:$M$209=$A189),--('Bejegyzések'!$A$9:$A$209="BEJEGYZÉS"),--('Bejegyzések'!$Q$9:$Q$209&lt;&gt;""),--('Bejegyzések'!$R$9:$R$209="")))</s:f>
        <s:v/>
      </s:c>
      <s:c r="F189" s="21" t="n"/>
      <s:c r="G189" s="18" t="str">
        <s:f>IF(AND('Bejegyzések'!A189="BEJEGYZÉS",'Bejegyzések'!J189&lt;&gt;""),IF(SUMPRODUCT(--('Bejegyzések'!$J$9:J189='Bejegyzések'!J189),--('Bejegyzések'!$A$9:A189="BEJEGYZÉS"))=1,'Bejegyzések'!J189,""),"")</s:f>
        <s:v/>
      </s:c>
      <s:c r="H189" s="19" t="str">
        <s:f>IF($G189="","",SUMPRODUCT(--('Bejegyzések'!$J$9:$J$209=$G189),--('Bejegyzések'!$A$9:$A$209="BEJEGYZÉS"),--('Bejegyzések'!$R$9:$R$209="ha"),'Bejegyzések'!$Q$9:$Q$209))</s:f>
        <s:v/>
      </s:c>
      <s:c r="I189" s="19" t="str">
        <s:f>IF($G189="","",SUMPRODUCT(--('Bejegyzések'!$J$9:$J$209=$G189),--('Bejegyzések'!$A$9:$A$209="BEJEGYZÉS"),--('Bejegyzések'!$R$9:$R$209="acre"),'Bejegyzések'!$Q$9:$Q$209))</s:f>
        <s:v/>
      </s:c>
      <s:c r="J189" s="19" t="str">
        <s:f>IF($G189="","",SUMPRODUCT(--('Bejegyzések'!$J$9:$J$209=$G189),--('Bejegyzések'!$A$9:$A$209="BEJEGYZÉS"),--('Bejegyzések'!$R$9:$R$209="m²"),'Bejegyzések'!$Q$9:$Q$209))</s:f>
        <s:v/>
      </s:c>
      <s:c r="K189" s="20" t="str">
        <s:f>IF($G189="","",SUMPRODUCT(--('Bejegyzések'!$J$9:$J$209=$G189),--('Bejegyzések'!$A$9:$A$209="BEJEGYZÉS"),--('Bejegyzések'!$Q$9:$Q$209=""))+SUMPRODUCT(--('Bejegyzések'!$J$9:$J$209=$G189),--('Bejegyzések'!$A$9:$A$209="BEJEGYZÉS"),--('Bejegyzések'!$Q$9:$Q$209&lt;&gt;""),--('Bejegyzések'!$R$9:$R$209="")))</s:f>
        <s:v/>
      </s:c>
    </s:row>
    <s:row r="190" ht="25" customHeight="1">
      <s:c r="A190" s="18" t="str">
        <s:f>IF(AND('Bejegyzések'!A190="BEJEGYZÉS",'Bejegyzések'!M190&lt;&gt;""),IF(SUMPRODUCT(--('Bejegyzések'!$M$9:M190='Bejegyzések'!M190),--('Bejegyzések'!$A$9:A190="BEJEGYZÉS"))=1,'Bejegyzések'!M190,""),"")</s:f>
        <s:v/>
      </s:c>
      <s:c r="B190" s="19" t="str">
        <s:f>IF($A190="","",SUMPRODUCT(--('Bejegyzések'!$M$9:$M$209=$A190),--('Bejegyzések'!$A$9:$A$209="BEJEGYZÉS"),--('Bejegyzések'!$R$9:$R$209="ha"),'Bejegyzések'!$Q$9:$Q$209))</s:f>
        <s:v/>
      </s:c>
      <s:c r="C190" s="19" t="str">
        <s:f>IF($A190="","",SUMPRODUCT(--('Bejegyzések'!$M$9:$M$209=$A190),--('Bejegyzések'!$A$9:$A$209="BEJEGYZÉS"),--('Bejegyzések'!$R$9:$R$209="acre"),'Bejegyzések'!$Q$9:$Q$209))</s:f>
        <s:v/>
      </s:c>
      <s:c r="D190" s="19" t="str">
        <s:f>IF($A190="","",SUMPRODUCT(--('Bejegyzések'!$M$9:$M$209=$A190),--('Bejegyzések'!$A$9:$A$209="BEJEGYZÉS"),--('Bejegyzések'!$R$9:$R$209="m²"),'Bejegyzések'!$Q$9:$Q$209))</s:f>
        <s:v/>
      </s:c>
      <s:c r="E190" s="20" t="str">
        <s:f>IF($A190="","",SUMPRODUCT(--('Bejegyzések'!$M$9:$M$209=$A190),--('Bejegyzések'!$A$9:$A$209="BEJEGYZÉS"),--('Bejegyzések'!$Q$9:$Q$209=""))+SUMPRODUCT(--('Bejegyzések'!$M$9:$M$209=$A190),--('Bejegyzések'!$A$9:$A$209="BEJEGYZÉS"),--('Bejegyzések'!$Q$9:$Q$209&lt;&gt;""),--('Bejegyzések'!$R$9:$R$209="")))</s:f>
        <s:v/>
      </s:c>
      <s:c r="F190" s="21" t="n"/>
      <s:c r="G190" s="18" t="str">
        <s:f>IF(AND('Bejegyzések'!A190="BEJEGYZÉS",'Bejegyzések'!J190&lt;&gt;""),IF(SUMPRODUCT(--('Bejegyzések'!$J$9:J190='Bejegyzések'!J190),--('Bejegyzések'!$A$9:A190="BEJEGYZÉS"))=1,'Bejegyzések'!J190,""),"")</s:f>
        <s:v/>
      </s:c>
      <s:c r="H190" s="19" t="str">
        <s:f>IF($G190="","",SUMPRODUCT(--('Bejegyzések'!$J$9:$J$209=$G190),--('Bejegyzések'!$A$9:$A$209="BEJEGYZÉS"),--('Bejegyzések'!$R$9:$R$209="ha"),'Bejegyzések'!$Q$9:$Q$209))</s:f>
        <s:v/>
      </s:c>
      <s:c r="I190" s="19" t="str">
        <s:f>IF($G190="","",SUMPRODUCT(--('Bejegyzések'!$J$9:$J$209=$G190),--('Bejegyzések'!$A$9:$A$209="BEJEGYZÉS"),--('Bejegyzések'!$R$9:$R$209="acre"),'Bejegyzések'!$Q$9:$Q$209))</s:f>
        <s:v/>
      </s:c>
      <s:c r="J190" s="19" t="str">
        <s:f>IF($G190="","",SUMPRODUCT(--('Bejegyzések'!$J$9:$J$209=$G190),--('Bejegyzések'!$A$9:$A$209="BEJEGYZÉS"),--('Bejegyzések'!$R$9:$R$209="m²"),'Bejegyzések'!$Q$9:$Q$209))</s:f>
        <s:v/>
      </s:c>
      <s:c r="K190" s="20" t="str">
        <s:f>IF($G190="","",SUMPRODUCT(--('Bejegyzések'!$J$9:$J$209=$G190),--('Bejegyzések'!$A$9:$A$209="BEJEGYZÉS"),--('Bejegyzések'!$Q$9:$Q$209=""))+SUMPRODUCT(--('Bejegyzések'!$J$9:$J$209=$G190),--('Bejegyzések'!$A$9:$A$209="BEJEGYZÉS"),--('Bejegyzések'!$Q$9:$Q$209&lt;&gt;""),--('Bejegyzések'!$R$9:$R$209="")))</s:f>
        <s:v/>
      </s:c>
    </s:row>
    <s:row r="191" ht="25" customHeight="1">
      <s:c r="A191" s="18" t="str">
        <s:f>IF(AND('Bejegyzések'!A191="BEJEGYZÉS",'Bejegyzések'!M191&lt;&gt;""),IF(SUMPRODUCT(--('Bejegyzések'!$M$9:M191='Bejegyzések'!M191),--('Bejegyzések'!$A$9:A191="BEJEGYZÉS"))=1,'Bejegyzések'!M191,""),"")</s:f>
        <s:v/>
      </s:c>
      <s:c r="B191" s="19" t="str">
        <s:f>IF($A191="","",SUMPRODUCT(--('Bejegyzések'!$M$9:$M$209=$A191),--('Bejegyzések'!$A$9:$A$209="BEJEGYZÉS"),--('Bejegyzések'!$R$9:$R$209="ha"),'Bejegyzések'!$Q$9:$Q$209))</s:f>
        <s:v/>
      </s:c>
      <s:c r="C191" s="19" t="str">
        <s:f>IF($A191="","",SUMPRODUCT(--('Bejegyzések'!$M$9:$M$209=$A191),--('Bejegyzések'!$A$9:$A$209="BEJEGYZÉS"),--('Bejegyzések'!$R$9:$R$209="acre"),'Bejegyzések'!$Q$9:$Q$209))</s:f>
        <s:v/>
      </s:c>
      <s:c r="D191" s="19" t="str">
        <s:f>IF($A191="","",SUMPRODUCT(--('Bejegyzések'!$M$9:$M$209=$A191),--('Bejegyzések'!$A$9:$A$209="BEJEGYZÉS"),--('Bejegyzések'!$R$9:$R$209="m²"),'Bejegyzések'!$Q$9:$Q$209))</s:f>
        <s:v/>
      </s:c>
      <s:c r="E191" s="20" t="str">
        <s:f>IF($A191="","",SUMPRODUCT(--('Bejegyzések'!$M$9:$M$209=$A191),--('Bejegyzések'!$A$9:$A$209="BEJEGYZÉS"),--('Bejegyzések'!$Q$9:$Q$209=""))+SUMPRODUCT(--('Bejegyzések'!$M$9:$M$209=$A191),--('Bejegyzések'!$A$9:$A$209="BEJEGYZÉS"),--('Bejegyzések'!$Q$9:$Q$209&lt;&gt;""),--('Bejegyzések'!$R$9:$R$209="")))</s:f>
        <s:v/>
      </s:c>
      <s:c r="F191" s="21" t="n"/>
      <s:c r="G191" s="18" t="str">
        <s:f>IF(AND('Bejegyzések'!A191="BEJEGYZÉS",'Bejegyzések'!J191&lt;&gt;""),IF(SUMPRODUCT(--('Bejegyzések'!$J$9:J191='Bejegyzések'!J191),--('Bejegyzések'!$A$9:A191="BEJEGYZÉS"))=1,'Bejegyzések'!J191,""),"")</s:f>
        <s:v/>
      </s:c>
      <s:c r="H191" s="19" t="str">
        <s:f>IF($G191="","",SUMPRODUCT(--('Bejegyzések'!$J$9:$J$209=$G191),--('Bejegyzések'!$A$9:$A$209="BEJEGYZÉS"),--('Bejegyzések'!$R$9:$R$209="ha"),'Bejegyzések'!$Q$9:$Q$209))</s:f>
        <s:v/>
      </s:c>
      <s:c r="I191" s="19" t="str">
        <s:f>IF($G191="","",SUMPRODUCT(--('Bejegyzések'!$J$9:$J$209=$G191),--('Bejegyzések'!$A$9:$A$209="BEJEGYZÉS"),--('Bejegyzések'!$R$9:$R$209="acre"),'Bejegyzések'!$Q$9:$Q$209))</s:f>
        <s:v/>
      </s:c>
      <s:c r="J191" s="19" t="str">
        <s:f>IF($G191="","",SUMPRODUCT(--('Bejegyzések'!$J$9:$J$209=$G191),--('Bejegyzések'!$A$9:$A$209="BEJEGYZÉS"),--('Bejegyzések'!$R$9:$R$209="m²"),'Bejegyzések'!$Q$9:$Q$209))</s:f>
        <s:v/>
      </s:c>
      <s:c r="K191" s="20" t="str">
        <s:f>IF($G191="","",SUMPRODUCT(--('Bejegyzések'!$J$9:$J$209=$G191),--('Bejegyzések'!$A$9:$A$209="BEJEGYZÉS"),--('Bejegyzések'!$Q$9:$Q$209=""))+SUMPRODUCT(--('Bejegyzések'!$J$9:$J$209=$G191),--('Bejegyzések'!$A$9:$A$209="BEJEGYZÉS"),--('Bejegyzések'!$Q$9:$Q$209&lt;&gt;""),--('Bejegyzések'!$R$9:$R$209="")))</s:f>
        <s:v/>
      </s:c>
    </s:row>
    <s:row r="192" ht="25" customHeight="1">
      <s:c r="A192" s="18" t="str">
        <s:f>IF(AND('Bejegyzések'!A192="BEJEGYZÉS",'Bejegyzések'!M192&lt;&gt;""),IF(SUMPRODUCT(--('Bejegyzések'!$M$9:M192='Bejegyzések'!M192),--('Bejegyzések'!$A$9:A192="BEJEGYZÉS"))=1,'Bejegyzések'!M192,""),"")</s:f>
        <s:v/>
      </s:c>
      <s:c r="B192" s="19" t="str">
        <s:f>IF($A192="","",SUMPRODUCT(--('Bejegyzések'!$M$9:$M$209=$A192),--('Bejegyzések'!$A$9:$A$209="BEJEGYZÉS"),--('Bejegyzések'!$R$9:$R$209="ha"),'Bejegyzések'!$Q$9:$Q$209))</s:f>
        <s:v/>
      </s:c>
      <s:c r="C192" s="19" t="str">
        <s:f>IF($A192="","",SUMPRODUCT(--('Bejegyzések'!$M$9:$M$209=$A192),--('Bejegyzések'!$A$9:$A$209="BEJEGYZÉS"),--('Bejegyzések'!$R$9:$R$209="acre"),'Bejegyzések'!$Q$9:$Q$209))</s:f>
        <s:v/>
      </s:c>
      <s:c r="D192" s="19" t="str">
        <s:f>IF($A192="","",SUMPRODUCT(--('Bejegyzések'!$M$9:$M$209=$A192),--('Bejegyzések'!$A$9:$A$209="BEJEGYZÉS"),--('Bejegyzések'!$R$9:$R$209="m²"),'Bejegyzések'!$Q$9:$Q$209))</s:f>
        <s:v/>
      </s:c>
      <s:c r="E192" s="20" t="str">
        <s:f>IF($A192="","",SUMPRODUCT(--('Bejegyzések'!$M$9:$M$209=$A192),--('Bejegyzések'!$A$9:$A$209="BEJEGYZÉS"),--('Bejegyzések'!$Q$9:$Q$209=""))+SUMPRODUCT(--('Bejegyzések'!$M$9:$M$209=$A192),--('Bejegyzések'!$A$9:$A$209="BEJEGYZÉS"),--('Bejegyzések'!$Q$9:$Q$209&lt;&gt;""),--('Bejegyzések'!$R$9:$R$209="")))</s:f>
        <s:v/>
      </s:c>
      <s:c r="F192" s="21" t="n"/>
      <s:c r="G192" s="18" t="str">
        <s:f>IF(AND('Bejegyzések'!A192="BEJEGYZÉS",'Bejegyzések'!J192&lt;&gt;""),IF(SUMPRODUCT(--('Bejegyzések'!$J$9:J192='Bejegyzések'!J192),--('Bejegyzések'!$A$9:A192="BEJEGYZÉS"))=1,'Bejegyzések'!J192,""),"")</s:f>
        <s:v/>
      </s:c>
      <s:c r="H192" s="19" t="str">
        <s:f>IF($G192="","",SUMPRODUCT(--('Bejegyzések'!$J$9:$J$209=$G192),--('Bejegyzések'!$A$9:$A$209="BEJEGYZÉS"),--('Bejegyzések'!$R$9:$R$209="ha"),'Bejegyzések'!$Q$9:$Q$209))</s:f>
        <s:v/>
      </s:c>
      <s:c r="I192" s="19" t="str">
        <s:f>IF($G192="","",SUMPRODUCT(--('Bejegyzések'!$J$9:$J$209=$G192),--('Bejegyzések'!$A$9:$A$209="BEJEGYZÉS"),--('Bejegyzések'!$R$9:$R$209="acre"),'Bejegyzések'!$Q$9:$Q$209))</s:f>
        <s:v/>
      </s:c>
      <s:c r="J192" s="19" t="str">
        <s:f>IF($G192="","",SUMPRODUCT(--('Bejegyzések'!$J$9:$J$209=$G192),--('Bejegyzések'!$A$9:$A$209="BEJEGYZÉS"),--('Bejegyzések'!$R$9:$R$209="m²"),'Bejegyzések'!$Q$9:$Q$209))</s:f>
        <s:v/>
      </s:c>
      <s:c r="K192" s="20" t="str">
        <s:f>IF($G192="","",SUMPRODUCT(--('Bejegyzések'!$J$9:$J$209=$G192),--('Bejegyzések'!$A$9:$A$209="BEJEGYZÉS"),--('Bejegyzések'!$Q$9:$Q$209=""))+SUMPRODUCT(--('Bejegyzések'!$J$9:$J$209=$G192),--('Bejegyzések'!$A$9:$A$209="BEJEGYZÉS"),--('Bejegyzések'!$Q$9:$Q$209&lt;&gt;""),--('Bejegyzések'!$R$9:$R$209="")))</s:f>
        <s:v/>
      </s:c>
    </s:row>
    <s:row r="193" ht="25" customHeight="1">
      <s:c r="A193" s="18" t="str">
        <s:f>IF(AND('Bejegyzések'!A193="BEJEGYZÉS",'Bejegyzések'!M193&lt;&gt;""),IF(SUMPRODUCT(--('Bejegyzések'!$M$9:M193='Bejegyzések'!M193),--('Bejegyzések'!$A$9:A193="BEJEGYZÉS"))=1,'Bejegyzések'!M193,""),"")</s:f>
        <s:v/>
      </s:c>
      <s:c r="B193" s="19" t="str">
        <s:f>IF($A193="","",SUMPRODUCT(--('Bejegyzések'!$M$9:$M$209=$A193),--('Bejegyzések'!$A$9:$A$209="BEJEGYZÉS"),--('Bejegyzések'!$R$9:$R$209="ha"),'Bejegyzések'!$Q$9:$Q$209))</s:f>
        <s:v/>
      </s:c>
      <s:c r="C193" s="19" t="str">
        <s:f>IF($A193="","",SUMPRODUCT(--('Bejegyzések'!$M$9:$M$209=$A193),--('Bejegyzések'!$A$9:$A$209="BEJEGYZÉS"),--('Bejegyzések'!$R$9:$R$209="acre"),'Bejegyzések'!$Q$9:$Q$209))</s:f>
        <s:v/>
      </s:c>
      <s:c r="D193" s="19" t="str">
        <s:f>IF($A193="","",SUMPRODUCT(--('Bejegyzések'!$M$9:$M$209=$A193),--('Bejegyzések'!$A$9:$A$209="BEJEGYZÉS"),--('Bejegyzések'!$R$9:$R$209="m²"),'Bejegyzések'!$Q$9:$Q$209))</s:f>
        <s:v/>
      </s:c>
      <s:c r="E193" s="20" t="str">
        <s:f>IF($A193="","",SUMPRODUCT(--('Bejegyzések'!$M$9:$M$209=$A193),--('Bejegyzések'!$A$9:$A$209="BEJEGYZÉS"),--('Bejegyzések'!$Q$9:$Q$209=""))+SUMPRODUCT(--('Bejegyzések'!$M$9:$M$209=$A193),--('Bejegyzések'!$A$9:$A$209="BEJEGYZÉS"),--('Bejegyzések'!$Q$9:$Q$209&lt;&gt;""),--('Bejegyzések'!$R$9:$R$209="")))</s:f>
        <s:v/>
      </s:c>
      <s:c r="F193" s="21" t="n"/>
      <s:c r="G193" s="18" t="str">
        <s:f>IF(AND('Bejegyzések'!A193="BEJEGYZÉS",'Bejegyzések'!J193&lt;&gt;""),IF(SUMPRODUCT(--('Bejegyzések'!$J$9:J193='Bejegyzések'!J193),--('Bejegyzések'!$A$9:A193="BEJEGYZÉS"))=1,'Bejegyzések'!J193,""),"")</s:f>
        <s:v/>
      </s:c>
      <s:c r="H193" s="19" t="str">
        <s:f>IF($G193="","",SUMPRODUCT(--('Bejegyzések'!$J$9:$J$209=$G193),--('Bejegyzések'!$A$9:$A$209="BEJEGYZÉS"),--('Bejegyzések'!$R$9:$R$209="ha"),'Bejegyzések'!$Q$9:$Q$209))</s:f>
        <s:v/>
      </s:c>
      <s:c r="I193" s="19" t="str">
        <s:f>IF($G193="","",SUMPRODUCT(--('Bejegyzések'!$J$9:$J$209=$G193),--('Bejegyzések'!$A$9:$A$209="BEJEGYZÉS"),--('Bejegyzések'!$R$9:$R$209="acre"),'Bejegyzések'!$Q$9:$Q$209))</s:f>
        <s:v/>
      </s:c>
      <s:c r="J193" s="19" t="str">
        <s:f>IF($G193="","",SUMPRODUCT(--('Bejegyzések'!$J$9:$J$209=$G193),--('Bejegyzések'!$A$9:$A$209="BEJEGYZÉS"),--('Bejegyzések'!$R$9:$R$209="m²"),'Bejegyzések'!$Q$9:$Q$209))</s:f>
        <s:v/>
      </s:c>
      <s:c r="K193" s="20" t="str">
        <s:f>IF($G193="","",SUMPRODUCT(--('Bejegyzések'!$J$9:$J$209=$G193),--('Bejegyzések'!$A$9:$A$209="BEJEGYZÉS"),--('Bejegyzések'!$Q$9:$Q$209=""))+SUMPRODUCT(--('Bejegyzések'!$J$9:$J$209=$G193),--('Bejegyzések'!$A$9:$A$209="BEJEGYZÉS"),--('Bejegyzések'!$Q$9:$Q$209&lt;&gt;""),--('Bejegyzések'!$R$9:$R$209="")))</s:f>
        <s:v/>
      </s:c>
    </s:row>
    <s:row r="194" ht="25" customHeight="1">
      <s:c r="A194" s="18" t="str">
        <s:f>IF(AND('Bejegyzések'!A194="BEJEGYZÉS",'Bejegyzések'!M194&lt;&gt;""),IF(SUMPRODUCT(--('Bejegyzések'!$M$9:M194='Bejegyzések'!M194),--('Bejegyzések'!$A$9:A194="BEJEGYZÉS"))=1,'Bejegyzések'!M194,""),"")</s:f>
        <s:v/>
      </s:c>
      <s:c r="B194" s="19" t="str">
        <s:f>IF($A194="","",SUMPRODUCT(--('Bejegyzések'!$M$9:$M$209=$A194),--('Bejegyzések'!$A$9:$A$209="BEJEGYZÉS"),--('Bejegyzések'!$R$9:$R$209="ha"),'Bejegyzések'!$Q$9:$Q$209))</s:f>
        <s:v/>
      </s:c>
      <s:c r="C194" s="19" t="str">
        <s:f>IF($A194="","",SUMPRODUCT(--('Bejegyzések'!$M$9:$M$209=$A194),--('Bejegyzések'!$A$9:$A$209="BEJEGYZÉS"),--('Bejegyzések'!$R$9:$R$209="acre"),'Bejegyzések'!$Q$9:$Q$209))</s:f>
        <s:v/>
      </s:c>
      <s:c r="D194" s="19" t="str">
        <s:f>IF($A194="","",SUMPRODUCT(--('Bejegyzések'!$M$9:$M$209=$A194),--('Bejegyzések'!$A$9:$A$209="BEJEGYZÉS"),--('Bejegyzések'!$R$9:$R$209="m²"),'Bejegyzések'!$Q$9:$Q$209))</s:f>
        <s:v/>
      </s:c>
      <s:c r="E194" s="20" t="str">
        <s:f>IF($A194="","",SUMPRODUCT(--('Bejegyzések'!$M$9:$M$209=$A194),--('Bejegyzések'!$A$9:$A$209="BEJEGYZÉS"),--('Bejegyzések'!$Q$9:$Q$209=""))+SUMPRODUCT(--('Bejegyzések'!$M$9:$M$209=$A194),--('Bejegyzések'!$A$9:$A$209="BEJEGYZÉS"),--('Bejegyzések'!$Q$9:$Q$209&lt;&gt;""),--('Bejegyzések'!$R$9:$R$209="")))</s:f>
        <s:v/>
      </s:c>
      <s:c r="F194" s="21" t="n"/>
      <s:c r="G194" s="18" t="str">
        <s:f>IF(AND('Bejegyzések'!A194="BEJEGYZÉS",'Bejegyzések'!J194&lt;&gt;""),IF(SUMPRODUCT(--('Bejegyzések'!$J$9:J194='Bejegyzések'!J194),--('Bejegyzések'!$A$9:A194="BEJEGYZÉS"))=1,'Bejegyzések'!J194,""),"")</s:f>
        <s:v/>
      </s:c>
      <s:c r="H194" s="19" t="str">
        <s:f>IF($G194="","",SUMPRODUCT(--('Bejegyzések'!$J$9:$J$209=$G194),--('Bejegyzések'!$A$9:$A$209="BEJEGYZÉS"),--('Bejegyzések'!$R$9:$R$209="ha"),'Bejegyzések'!$Q$9:$Q$209))</s:f>
        <s:v/>
      </s:c>
      <s:c r="I194" s="19" t="str">
        <s:f>IF($G194="","",SUMPRODUCT(--('Bejegyzések'!$J$9:$J$209=$G194),--('Bejegyzések'!$A$9:$A$209="BEJEGYZÉS"),--('Bejegyzések'!$R$9:$R$209="acre"),'Bejegyzések'!$Q$9:$Q$209))</s:f>
        <s:v/>
      </s:c>
      <s:c r="J194" s="19" t="str">
        <s:f>IF($G194="","",SUMPRODUCT(--('Bejegyzések'!$J$9:$J$209=$G194),--('Bejegyzések'!$A$9:$A$209="BEJEGYZÉS"),--('Bejegyzések'!$R$9:$R$209="m²"),'Bejegyzések'!$Q$9:$Q$209))</s:f>
        <s:v/>
      </s:c>
      <s:c r="K194" s="20" t="str">
        <s:f>IF($G194="","",SUMPRODUCT(--('Bejegyzések'!$J$9:$J$209=$G194),--('Bejegyzések'!$A$9:$A$209="BEJEGYZÉS"),--('Bejegyzések'!$Q$9:$Q$209=""))+SUMPRODUCT(--('Bejegyzések'!$J$9:$J$209=$G194),--('Bejegyzések'!$A$9:$A$209="BEJEGYZÉS"),--('Bejegyzések'!$Q$9:$Q$209&lt;&gt;""),--('Bejegyzések'!$R$9:$R$209="")))</s:f>
        <s:v/>
      </s:c>
    </s:row>
    <s:row r="195" ht="25" customHeight="1">
      <s:c r="A195" s="18" t="str">
        <s:f>IF(AND('Bejegyzések'!A195="BEJEGYZÉS",'Bejegyzések'!M195&lt;&gt;""),IF(SUMPRODUCT(--('Bejegyzések'!$M$9:M195='Bejegyzések'!M195),--('Bejegyzések'!$A$9:A195="BEJEGYZÉS"))=1,'Bejegyzések'!M195,""),"")</s:f>
        <s:v/>
      </s:c>
      <s:c r="B195" s="19" t="str">
        <s:f>IF($A195="","",SUMPRODUCT(--('Bejegyzések'!$M$9:$M$209=$A195),--('Bejegyzések'!$A$9:$A$209="BEJEGYZÉS"),--('Bejegyzések'!$R$9:$R$209="ha"),'Bejegyzések'!$Q$9:$Q$209))</s:f>
        <s:v/>
      </s:c>
      <s:c r="C195" s="19" t="str">
        <s:f>IF($A195="","",SUMPRODUCT(--('Bejegyzések'!$M$9:$M$209=$A195),--('Bejegyzések'!$A$9:$A$209="BEJEGYZÉS"),--('Bejegyzések'!$R$9:$R$209="acre"),'Bejegyzések'!$Q$9:$Q$209))</s:f>
        <s:v/>
      </s:c>
      <s:c r="D195" s="19" t="str">
        <s:f>IF($A195="","",SUMPRODUCT(--('Bejegyzések'!$M$9:$M$209=$A195),--('Bejegyzések'!$A$9:$A$209="BEJEGYZÉS"),--('Bejegyzések'!$R$9:$R$209="m²"),'Bejegyzések'!$Q$9:$Q$209))</s:f>
        <s:v/>
      </s:c>
      <s:c r="E195" s="20" t="str">
        <s:f>IF($A195="","",SUMPRODUCT(--('Bejegyzések'!$M$9:$M$209=$A195),--('Bejegyzések'!$A$9:$A$209="BEJEGYZÉS"),--('Bejegyzések'!$Q$9:$Q$209=""))+SUMPRODUCT(--('Bejegyzések'!$M$9:$M$209=$A195),--('Bejegyzések'!$A$9:$A$209="BEJEGYZÉS"),--('Bejegyzések'!$Q$9:$Q$209&lt;&gt;""),--('Bejegyzések'!$R$9:$R$209="")))</s:f>
        <s:v/>
      </s:c>
      <s:c r="F195" s="21" t="n"/>
      <s:c r="G195" s="18" t="str">
        <s:f>IF(AND('Bejegyzések'!A195="BEJEGYZÉS",'Bejegyzések'!J195&lt;&gt;""),IF(SUMPRODUCT(--('Bejegyzések'!$J$9:J195='Bejegyzések'!J195),--('Bejegyzések'!$A$9:A195="BEJEGYZÉS"))=1,'Bejegyzések'!J195,""),"")</s:f>
        <s:v/>
      </s:c>
      <s:c r="H195" s="19" t="str">
        <s:f>IF($G195="","",SUMPRODUCT(--('Bejegyzések'!$J$9:$J$209=$G195),--('Bejegyzések'!$A$9:$A$209="BEJEGYZÉS"),--('Bejegyzések'!$R$9:$R$209="ha"),'Bejegyzések'!$Q$9:$Q$209))</s:f>
        <s:v/>
      </s:c>
      <s:c r="I195" s="19" t="str">
        <s:f>IF($G195="","",SUMPRODUCT(--('Bejegyzések'!$J$9:$J$209=$G195),--('Bejegyzések'!$A$9:$A$209="BEJEGYZÉS"),--('Bejegyzések'!$R$9:$R$209="acre"),'Bejegyzések'!$Q$9:$Q$209))</s:f>
        <s:v/>
      </s:c>
      <s:c r="J195" s="19" t="str">
        <s:f>IF($G195="","",SUMPRODUCT(--('Bejegyzések'!$J$9:$J$209=$G195),--('Bejegyzések'!$A$9:$A$209="BEJEGYZÉS"),--('Bejegyzések'!$R$9:$R$209="m²"),'Bejegyzések'!$Q$9:$Q$209))</s:f>
        <s:v/>
      </s:c>
      <s:c r="K195" s="20" t="str">
        <s:f>IF($G195="","",SUMPRODUCT(--('Bejegyzések'!$J$9:$J$209=$G195),--('Bejegyzések'!$A$9:$A$209="BEJEGYZÉS"),--('Bejegyzések'!$Q$9:$Q$209=""))+SUMPRODUCT(--('Bejegyzések'!$J$9:$J$209=$G195),--('Bejegyzések'!$A$9:$A$209="BEJEGYZÉS"),--('Bejegyzések'!$Q$9:$Q$209&lt;&gt;""),--('Bejegyzések'!$R$9:$R$209="")))</s:f>
        <s:v/>
      </s:c>
    </s:row>
    <s:row r="196" ht="25" customHeight="1">
      <s:c r="A196" s="18" t="str">
        <s:f>IF(AND('Bejegyzések'!A196="BEJEGYZÉS",'Bejegyzések'!M196&lt;&gt;""),IF(SUMPRODUCT(--('Bejegyzések'!$M$9:M196='Bejegyzések'!M196),--('Bejegyzések'!$A$9:A196="BEJEGYZÉS"))=1,'Bejegyzések'!M196,""),"")</s:f>
        <s:v/>
      </s:c>
      <s:c r="B196" s="19" t="str">
        <s:f>IF($A196="","",SUMPRODUCT(--('Bejegyzések'!$M$9:$M$209=$A196),--('Bejegyzések'!$A$9:$A$209="BEJEGYZÉS"),--('Bejegyzések'!$R$9:$R$209="ha"),'Bejegyzések'!$Q$9:$Q$209))</s:f>
        <s:v/>
      </s:c>
      <s:c r="C196" s="19" t="str">
        <s:f>IF($A196="","",SUMPRODUCT(--('Bejegyzések'!$M$9:$M$209=$A196),--('Bejegyzések'!$A$9:$A$209="BEJEGYZÉS"),--('Bejegyzések'!$R$9:$R$209="acre"),'Bejegyzések'!$Q$9:$Q$209))</s:f>
        <s:v/>
      </s:c>
      <s:c r="D196" s="19" t="str">
        <s:f>IF($A196="","",SUMPRODUCT(--('Bejegyzések'!$M$9:$M$209=$A196),--('Bejegyzések'!$A$9:$A$209="BEJEGYZÉS"),--('Bejegyzések'!$R$9:$R$209="m²"),'Bejegyzések'!$Q$9:$Q$209))</s:f>
        <s:v/>
      </s:c>
      <s:c r="E196" s="20" t="str">
        <s:f>IF($A196="","",SUMPRODUCT(--('Bejegyzések'!$M$9:$M$209=$A196),--('Bejegyzések'!$A$9:$A$209="BEJEGYZÉS"),--('Bejegyzések'!$Q$9:$Q$209=""))+SUMPRODUCT(--('Bejegyzések'!$M$9:$M$209=$A196),--('Bejegyzések'!$A$9:$A$209="BEJEGYZÉS"),--('Bejegyzések'!$Q$9:$Q$209&lt;&gt;""),--('Bejegyzések'!$R$9:$R$209="")))</s:f>
        <s:v/>
      </s:c>
      <s:c r="F196" s="21" t="n"/>
      <s:c r="G196" s="18" t="str">
        <s:f>IF(AND('Bejegyzések'!A196="BEJEGYZÉS",'Bejegyzések'!J196&lt;&gt;""),IF(SUMPRODUCT(--('Bejegyzések'!$J$9:J196='Bejegyzések'!J196),--('Bejegyzések'!$A$9:A196="BEJEGYZÉS"))=1,'Bejegyzések'!J196,""),"")</s:f>
        <s:v/>
      </s:c>
      <s:c r="H196" s="19" t="str">
        <s:f>IF($G196="","",SUMPRODUCT(--('Bejegyzések'!$J$9:$J$209=$G196),--('Bejegyzések'!$A$9:$A$209="BEJEGYZÉS"),--('Bejegyzések'!$R$9:$R$209="ha"),'Bejegyzések'!$Q$9:$Q$209))</s:f>
        <s:v/>
      </s:c>
      <s:c r="I196" s="19" t="str">
        <s:f>IF($G196="","",SUMPRODUCT(--('Bejegyzések'!$J$9:$J$209=$G196),--('Bejegyzések'!$A$9:$A$209="BEJEGYZÉS"),--('Bejegyzések'!$R$9:$R$209="acre"),'Bejegyzések'!$Q$9:$Q$209))</s:f>
        <s:v/>
      </s:c>
      <s:c r="J196" s="19" t="str">
        <s:f>IF($G196="","",SUMPRODUCT(--('Bejegyzések'!$J$9:$J$209=$G196),--('Bejegyzések'!$A$9:$A$209="BEJEGYZÉS"),--('Bejegyzések'!$R$9:$R$209="m²"),'Bejegyzések'!$Q$9:$Q$209))</s:f>
        <s:v/>
      </s:c>
      <s:c r="K196" s="20" t="str">
        <s:f>IF($G196="","",SUMPRODUCT(--('Bejegyzések'!$J$9:$J$209=$G196),--('Bejegyzések'!$A$9:$A$209="BEJEGYZÉS"),--('Bejegyzések'!$Q$9:$Q$209=""))+SUMPRODUCT(--('Bejegyzések'!$J$9:$J$209=$G196),--('Bejegyzések'!$A$9:$A$209="BEJEGYZÉS"),--('Bejegyzések'!$Q$9:$Q$209&lt;&gt;""),--('Bejegyzések'!$R$9:$R$209="")))</s:f>
        <s:v/>
      </s:c>
    </s:row>
    <s:row r="197" ht="25" customHeight="1">
      <s:c r="A197" s="18" t="str">
        <s:f>IF(AND('Bejegyzések'!A197="BEJEGYZÉS",'Bejegyzések'!M197&lt;&gt;""),IF(SUMPRODUCT(--('Bejegyzések'!$M$9:M197='Bejegyzések'!M197),--('Bejegyzések'!$A$9:A197="BEJEGYZÉS"))=1,'Bejegyzések'!M197,""),"")</s:f>
        <s:v/>
      </s:c>
      <s:c r="B197" s="19" t="str">
        <s:f>IF($A197="","",SUMPRODUCT(--('Bejegyzések'!$M$9:$M$209=$A197),--('Bejegyzések'!$A$9:$A$209="BEJEGYZÉS"),--('Bejegyzések'!$R$9:$R$209="ha"),'Bejegyzések'!$Q$9:$Q$209))</s:f>
        <s:v/>
      </s:c>
      <s:c r="C197" s="19" t="str">
        <s:f>IF($A197="","",SUMPRODUCT(--('Bejegyzések'!$M$9:$M$209=$A197),--('Bejegyzések'!$A$9:$A$209="BEJEGYZÉS"),--('Bejegyzések'!$R$9:$R$209="acre"),'Bejegyzések'!$Q$9:$Q$209))</s:f>
        <s:v/>
      </s:c>
      <s:c r="D197" s="19" t="str">
        <s:f>IF($A197="","",SUMPRODUCT(--('Bejegyzések'!$M$9:$M$209=$A197),--('Bejegyzések'!$A$9:$A$209="BEJEGYZÉS"),--('Bejegyzések'!$R$9:$R$209="m²"),'Bejegyzések'!$Q$9:$Q$209))</s:f>
        <s:v/>
      </s:c>
      <s:c r="E197" s="20" t="str">
        <s:f>IF($A197="","",SUMPRODUCT(--('Bejegyzések'!$M$9:$M$209=$A197),--('Bejegyzések'!$A$9:$A$209="BEJEGYZÉS"),--('Bejegyzések'!$Q$9:$Q$209=""))+SUMPRODUCT(--('Bejegyzések'!$M$9:$M$209=$A197),--('Bejegyzések'!$A$9:$A$209="BEJEGYZÉS"),--('Bejegyzések'!$Q$9:$Q$209&lt;&gt;""),--('Bejegyzések'!$R$9:$R$209="")))</s:f>
        <s:v/>
      </s:c>
      <s:c r="F197" s="21" t="n"/>
      <s:c r="G197" s="18" t="str">
        <s:f>IF(AND('Bejegyzések'!A197="BEJEGYZÉS",'Bejegyzések'!J197&lt;&gt;""),IF(SUMPRODUCT(--('Bejegyzések'!$J$9:J197='Bejegyzések'!J197),--('Bejegyzések'!$A$9:A197="BEJEGYZÉS"))=1,'Bejegyzések'!J197,""),"")</s:f>
        <s:v/>
      </s:c>
      <s:c r="H197" s="19" t="str">
        <s:f>IF($G197="","",SUMPRODUCT(--('Bejegyzések'!$J$9:$J$209=$G197),--('Bejegyzések'!$A$9:$A$209="BEJEGYZÉS"),--('Bejegyzések'!$R$9:$R$209="ha"),'Bejegyzések'!$Q$9:$Q$209))</s:f>
        <s:v/>
      </s:c>
      <s:c r="I197" s="19" t="str">
        <s:f>IF($G197="","",SUMPRODUCT(--('Bejegyzések'!$J$9:$J$209=$G197),--('Bejegyzések'!$A$9:$A$209="BEJEGYZÉS"),--('Bejegyzések'!$R$9:$R$209="acre"),'Bejegyzések'!$Q$9:$Q$209))</s:f>
        <s:v/>
      </s:c>
      <s:c r="J197" s="19" t="str">
        <s:f>IF($G197="","",SUMPRODUCT(--('Bejegyzések'!$J$9:$J$209=$G197),--('Bejegyzések'!$A$9:$A$209="BEJEGYZÉS"),--('Bejegyzések'!$R$9:$R$209="m²"),'Bejegyzések'!$Q$9:$Q$209))</s:f>
        <s:v/>
      </s:c>
      <s:c r="K197" s="20" t="str">
        <s:f>IF($G197="","",SUMPRODUCT(--('Bejegyzések'!$J$9:$J$209=$G197),--('Bejegyzések'!$A$9:$A$209="BEJEGYZÉS"),--('Bejegyzések'!$Q$9:$Q$209=""))+SUMPRODUCT(--('Bejegyzések'!$J$9:$J$209=$G197),--('Bejegyzések'!$A$9:$A$209="BEJEGYZÉS"),--('Bejegyzések'!$Q$9:$Q$209&lt;&gt;""),--('Bejegyzések'!$R$9:$R$209="")))</s:f>
        <s:v/>
      </s:c>
    </s:row>
    <s:row r="198" ht="25" customHeight="1">
      <s:c r="A198" s="18" t="str">
        <s:f>IF(AND('Bejegyzések'!A198="BEJEGYZÉS",'Bejegyzések'!M198&lt;&gt;""),IF(SUMPRODUCT(--('Bejegyzések'!$M$9:M198='Bejegyzések'!M198),--('Bejegyzések'!$A$9:A198="BEJEGYZÉS"))=1,'Bejegyzések'!M198,""),"")</s:f>
        <s:v/>
      </s:c>
      <s:c r="B198" s="19" t="str">
        <s:f>IF($A198="","",SUMPRODUCT(--('Bejegyzések'!$M$9:$M$209=$A198),--('Bejegyzések'!$A$9:$A$209="BEJEGYZÉS"),--('Bejegyzések'!$R$9:$R$209="ha"),'Bejegyzések'!$Q$9:$Q$209))</s:f>
        <s:v/>
      </s:c>
      <s:c r="C198" s="19" t="str">
        <s:f>IF($A198="","",SUMPRODUCT(--('Bejegyzések'!$M$9:$M$209=$A198),--('Bejegyzések'!$A$9:$A$209="BEJEGYZÉS"),--('Bejegyzések'!$R$9:$R$209="acre"),'Bejegyzések'!$Q$9:$Q$209))</s:f>
        <s:v/>
      </s:c>
      <s:c r="D198" s="19" t="str">
        <s:f>IF($A198="","",SUMPRODUCT(--('Bejegyzések'!$M$9:$M$209=$A198),--('Bejegyzések'!$A$9:$A$209="BEJEGYZÉS"),--('Bejegyzések'!$R$9:$R$209="m²"),'Bejegyzések'!$Q$9:$Q$209))</s:f>
        <s:v/>
      </s:c>
      <s:c r="E198" s="20" t="str">
        <s:f>IF($A198="","",SUMPRODUCT(--('Bejegyzések'!$M$9:$M$209=$A198),--('Bejegyzések'!$A$9:$A$209="BEJEGYZÉS"),--('Bejegyzések'!$Q$9:$Q$209=""))+SUMPRODUCT(--('Bejegyzések'!$M$9:$M$209=$A198),--('Bejegyzések'!$A$9:$A$209="BEJEGYZÉS"),--('Bejegyzések'!$Q$9:$Q$209&lt;&gt;""),--('Bejegyzések'!$R$9:$R$209="")))</s:f>
        <s:v/>
      </s:c>
      <s:c r="F198" s="21" t="n"/>
      <s:c r="G198" s="18" t="str">
        <s:f>IF(AND('Bejegyzések'!A198="BEJEGYZÉS",'Bejegyzések'!J198&lt;&gt;""),IF(SUMPRODUCT(--('Bejegyzések'!$J$9:J198='Bejegyzések'!J198),--('Bejegyzések'!$A$9:A198="BEJEGYZÉS"))=1,'Bejegyzések'!J198,""),"")</s:f>
        <s:v/>
      </s:c>
      <s:c r="H198" s="19" t="str">
        <s:f>IF($G198="","",SUMPRODUCT(--('Bejegyzések'!$J$9:$J$209=$G198),--('Bejegyzések'!$A$9:$A$209="BEJEGYZÉS"),--('Bejegyzések'!$R$9:$R$209="ha"),'Bejegyzések'!$Q$9:$Q$209))</s:f>
        <s:v/>
      </s:c>
      <s:c r="I198" s="19" t="str">
        <s:f>IF($G198="","",SUMPRODUCT(--('Bejegyzések'!$J$9:$J$209=$G198),--('Bejegyzések'!$A$9:$A$209="BEJEGYZÉS"),--('Bejegyzések'!$R$9:$R$209="acre"),'Bejegyzések'!$Q$9:$Q$209))</s:f>
        <s:v/>
      </s:c>
      <s:c r="J198" s="19" t="str">
        <s:f>IF($G198="","",SUMPRODUCT(--('Bejegyzések'!$J$9:$J$209=$G198),--('Bejegyzések'!$A$9:$A$209="BEJEGYZÉS"),--('Bejegyzések'!$R$9:$R$209="m²"),'Bejegyzések'!$Q$9:$Q$209))</s:f>
        <s:v/>
      </s:c>
      <s:c r="K198" s="20" t="str">
        <s:f>IF($G198="","",SUMPRODUCT(--('Bejegyzések'!$J$9:$J$209=$G198),--('Bejegyzések'!$A$9:$A$209="BEJEGYZÉS"),--('Bejegyzések'!$Q$9:$Q$209=""))+SUMPRODUCT(--('Bejegyzések'!$J$9:$J$209=$G198),--('Bejegyzések'!$A$9:$A$209="BEJEGYZÉS"),--('Bejegyzések'!$Q$9:$Q$209&lt;&gt;""),--('Bejegyzések'!$R$9:$R$209="")))</s:f>
        <s:v/>
      </s:c>
    </s:row>
    <s:row r="199" ht="25" customHeight="1">
      <s:c r="A199" s="18" t="str">
        <s:f>IF(AND('Bejegyzések'!A199="BEJEGYZÉS",'Bejegyzések'!M199&lt;&gt;""),IF(SUMPRODUCT(--('Bejegyzések'!$M$9:M199='Bejegyzések'!M199),--('Bejegyzések'!$A$9:A199="BEJEGYZÉS"))=1,'Bejegyzések'!M199,""),"")</s:f>
        <s:v/>
      </s:c>
      <s:c r="B199" s="19" t="str">
        <s:f>IF($A199="","",SUMPRODUCT(--('Bejegyzések'!$M$9:$M$209=$A199),--('Bejegyzések'!$A$9:$A$209="BEJEGYZÉS"),--('Bejegyzések'!$R$9:$R$209="ha"),'Bejegyzések'!$Q$9:$Q$209))</s:f>
        <s:v/>
      </s:c>
      <s:c r="C199" s="19" t="str">
        <s:f>IF($A199="","",SUMPRODUCT(--('Bejegyzések'!$M$9:$M$209=$A199),--('Bejegyzések'!$A$9:$A$209="BEJEGYZÉS"),--('Bejegyzések'!$R$9:$R$209="acre"),'Bejegyzések'!$Q$9:$Q$209))</s:f>
        <s:v/>
      </s:c>
      <s:c r="D199" s="19" t="str">
        <s:f>IF($A199="","",SUMPRODUCT(--('Bejegyzések'!$M$9:$M$209=$A199),--('Bejegyzések'!$A$9:$A$209="BEJEGYZÉS"),--('Bejegyzések'!$R$9:$R$209="m²"),'Bejegyzések'!$Q$9:$Q$209))</s:f>
        <s:v/>
      </s:c>
      <s:c r="E199" s="20" t="str">
        <s:f>IF($A199="","",SUMPRODUCT(--('Bejegyzések'!$M$9:$M$209=$A199),--('Bejegyzések'!$A$9:$A$209="BEJEGYZÉS"),--('Bejegyzések'!$Q$9:$Q$209=""))+SUMPRODUCT(--('Bejegyzések'!$M$9:$M$209=$A199),--('Bejegyzések'!$A$9:$A$209="BEJEGYZÉS"),--('Bejegyzések'!$Q$9:$Q$209&lt;&gt;""),--('Bejegyzések'!$R$9:$R$209="")))</s:f>
        <s:v/>
      </s:c>
      <s:c r="F199" s="21" t="n"/>
      <s:c r="G199" s="18" t="str">
        <s:f>IF(AND('Bejegyzések'!A199="BEJEGYZÉS",'Bejegyzések'!J199&lt;&gt;""),IF(SUMPRODUCT(--('Bejegyzések'!$J$9:J199='Bejegyzések'!J199),--('Bejegyzések'!$A$9:A199="BEJEGYZÉS"))=1,'Bejegyzések'!J199,""),"")</s:f>
        <s:v/>
      </s:c>
      <s:c r="H199" s="19" t="str">
        <s:f>IF($G199="","",SUMPRODUCT(--('Bejegyzések'!$J$9:$J$209=$G199),--('Bejegyzések'!$A$9:$A$209="BEJEGYZÉS"),--('Bejegyzések'!$R$9:$R$209="ha"),'Bejegyzések'!$Q$9:$Q$209))</s:f>
        <s:v/>
      </s:c>
      <s:c r="I199" s="19" t="str">
        <s:f>IF($G199="","",SUMPRODUCT(--('Bejegyzések'!$J$9:$J$209=$G199),--('Bejegyzések'!$A$9:$A$209="BEJEGYZÉS"),--('Bejegyzések'!$R$9:$R$209="acre"),'Bejegyzések'!$Q$9:$Q$209))</s:f>
        <s:v/>
      </s:c>
      <s:c r="J199" s="19" t="str">
        <s:f>IF($G199="","",SUMPRODUCT(--('Bejegyzések'!$J$9:$J$209=$G199),--('Bejegyzések'!$A$9:$A$209="BEJEGYZÉS"),--('Bejegyzések'!$R$9:$R$209="m²"),'Bejegyzések'!$Q$9:$Q$209))</s:f>
        <s:v/>
      </s:c>
      <s:c r="K199" s="20" t="str">
        <s:f>IF($G199="","",SUMPRODUCT(--('Bejegyzések'!$J$9:$J$209=$G199),--('Bejegyzések'!$A$9:$A$209="BEJEGYZÉS"),--('Bejegyzések'!$Q$9:$Q$209=""))+SUMPRODUCT(--('Bejegyzések'!$J$9:$J$209=$G199),--('Bejegyzések'!$A$9:$A$209="BEJEGYZÉS"),--('Bejegyzések'!$Q$9:$Q$209&lt;&gt;""),--('Bejegyzések'!$R$9:$R$209="")))</s:f>
        <s:v/>
      </s:c>
    </s:row>
    <s:row r="200" ht="25" customHeight="1">
      <s:c r="A200" s="18" t="str">
        <s:f>IF(AND('Bejegyzések'!A200="BEJEGYZÉS",'Bejegyzések'!M200&lt;&gt;""),IF(SUMPRODUCT(--('Bejegyzések'!$M$9:M200='Bejegyzések'!M200),--('Bejegyzések'!$A$9:A200="BEJEGYZÉS"))=1,'Bejegyzések'!M200,""),"")</s:f>
        <s:v/>
      </s:c>
      <s:c r="B200" s="19" t="str">
        <s:f>IF($A200="","",SUMPRODUCT(--('Bejegyzések'!$M$9:$M$209=$A200),--('Bejegyzések'!$A$9:$A$209="BEJEGYZÉS"),--('Bejegyzések'!$R$9:$R$209="ha"),'Bejegyzések'!$Q$9:$Q$209))</s:f>
        <s:v/>
      </s:c>
      <s:c r="C200" s="19" t="str">
        <s:f>IF($A200="","",SUMPRODUCT(--('Bejegyzések'!$M$9:$M$209=$A200),--('Bejegyzések'!$A$9:$A$209="BEJEGYZÉS"),--('Bejegyzések'!$R$9:$R$209="acre"),'Bejegyzések'!$Q$9:$Q$209))</s:f>
        <s:v/>
      </s:c>
      <s:c r="D200" s="19" t="str">
        <s:f>IF($A200="","",SUMPRODUCT(--('Bejegyzések'!$M$9:$M$209=$A200),--('Bejegyzések'!$A$9:$A$209="BEJEGYZÉS"),--('Bejegyzések'!$R$9:$R$209="m²"),'Bejegyzések'!$Q$9:$Q$209))</s:f>
        <s:v/>
      </s:c>
      <s:c r="E200" s="20" t="str">
        <s:f>IF($A200="","",SUMPRODUCT(--('Bejegyzések'!$M$9:$M$209=$A200),--('Bejegyzések'!$A$9:$A$209="BEJEGYZÉS"),--('Bejegyzések'!$Q$9:$Q$209=""))+SUMPRODUCT(--('Bejegyzések'!$M$9:$M$209=$A200),--('Bejegyzések'!$A$9:$A$209="BEJEGYZÉS"),--('Bejegyzések'!$Q$9:$Q$209&lt;&gt;""),--('Bejegyzések'!$R$9:$R$209="")))</s:f>
        <s:v/>
      </s:c>
      <s:c r="F200" s="21" t="n"/>
      <s:c r="G200" s="18" t="str">
        <s:f>IF(AND('Bejegyzések'!A200="BEJEGYZÉS",'Bejegyzések'!J200&lt;&gt;""),IF(SUMPRODUCT(--('Bejegyzések'!$J$9:J200='Bejegyzések'!J200),--('Bejegyzések'!$A$9:A200="BEJEGYZÉS"))=1,'Bejegyzések'!J200,""),"")</s:f>
        <s:v/>
      </s:c>
      <s:c r="H200" s="19" t="str">
        <s:f>IF($G200="","",SUMPRODUCT(--('Bejegyzések'!$J$9:$J$209=$G200),--('Bejegyzések'!$A$9:$A$209="BEJEGYZÉS"),--('Bejegyzések'!$R$9:$R$209="ha"),'Bejegyzések'!$Q$9:$Q$209))</s:f>
        <s:v/>
      </s:c>
      <s:c r="I200" s="19" t="str">
        <s:f>IF($G200="","",SUMPRODUCT(--('Bejegyzések'!$J$9:$J$209=$G200),--('Bejegyzések'!$A$9:$A$209="BEJEGYZÉS"),--('Bejegyzések'!$R$9:$R$209="acre"),'Bejegyzések'!$Q$9:$Q$209))</s:f>
        <s:v/>
      </s:c>
      <s:c r="J200" s="19" t="str">
        <s:f>IF($G200="","",SUMPRODUCT(--('Bejegyzések'!$J$9:$J$209=$G200),--('Bejegyzések'!$A$9:$A$209="BEJEGYZÉS"),--('Bejegyzések'!$R$9:$R$209="m²"),'Bejegyzések'!$Q$9:$Q$209))</s:f>
        <s:v/>
      </s:c>
      <s:c r="K200" s="20" t="str">
        <s:f>IF($G200="","",SUMPRODUCT(--('Bejegyzések'!$J$9:$J$209=$G200),--('Bejegyzések'!$A$9:$A$209="BEJEGYZÉS"),--('Bejegyzések'!$Q$9:$Q$209=""))+SUMPRODUCT(--('Bejegyzések'!$J$9:$J$209=$G200),--('Bejegyzések'!$A$9:$A$209="BEJEGYZÉS"),--('Bejegyzések'!$Q$9:$Q$209&lt;&gt;""),--('Bejegyzések'!$R$9:$R$209="")))</s:f>
        <s:v/>
      </s:c>
    </s:row>
    <s:row r="201" ht="25" customHeight="1">
      <s:c r="A201" s="18" t="str">
        <s:f>IF(AND('Bejegyzések'!A201="BEJEGYZÉS",'Bejegyzések'!M201&lt;&gt;""),IF(SUMPRODUCT(--('Bejegyzések'!$M$9:M201='Bejegyzések'!M201),--('Bejegyzések'!$A$9:A201="BEJEGYZÉS"))=1,'Bejegyzések'!M201,""),"")</s:f>
        <s:v/>
      </s:c>
      <s:c r="B201" s="19" t="str">
        <s:f>IF($A201="","",SUMPRODUCT(--('Bejegyzések'!$M$9:$M$209=$A201),--('Bejegyzések'!$A$9:$A$209="BEJEGYZÉS"),--('Bejegyzések'!$R$9:$R$209="ha"),'Bejegyzések'!$Q$9:$Q$209))</s:f>
        <s:v/>
      </s:c>
      <s:c r="C201" s="19" t="str">
        <s:f>IF($A201="","",SUMPRODUCT(--('Bejegyzések'!$M$9:$M$209=$A201),--('Bejegyzések'!$A$9:$A$209="BEJEGYZÉS"),--('Bejegyzések'!$R$9:$R$209="acre"),'Bejegyzések'!$Q$9:$Q$209))</s:f>
        <s:v/>
      </s:c>
      <s:c r="D201" s="19" t="str">
        <s:f>IF($A201="","",SUMPRODUCT(--('Bejegyzések'!$M$9:$M$209=$A201),--('Bejegyzések'!$A$9:$A$209="BEJEGYZÉS"),--('Bejegyzések'!$R$9:$R$209="m²"),'Bejegyzések'!$Q$9:$Q$209))</s:f>
        <s:v/>
      </s:c>
      <s:c r="E201" s="20" t="str">
        <s:f>IF($A201="","",SUMPRODUCT(--('Bejegyzések'!$M$9:$M$209=$A201),--('Bejegyzések'!$A$9:$A$209="BEJEGYZÉS"),--('Bejegyzések'!$Q$9:$Q$209=""))+SUMPRODUCT(--('Bejegyzések'!$M$9:$M$209=$A201),--('Bejegyzések'!$A$9:$A$209="BEJEGYZÉS"),--('Bejegyzések'!$Q$9:$Q$209&lt;&gt;""),--('Bejegyzések'!$R$9:$R$209="")))</s:f>
        <s:v/>
      </s:c>
      <s:c r="F201" s="21" t="n"/>
      <s:c r="G201" s="18" t="str">
        <s:f>IF(AND('Bejegyzések'!A201="BEJEGYZÉS",'Bejegyzések'!J201&lt;&gt;""),IF(SUMPRODUCT(--('Bejegyzések'!$J$9:J201='Bejegyzések'!J201),--('Bejegyzések'!$A$9:A201="BEJEGYZÉS"))=1,'Bejegyzések'!J201,""),"")</s:f>
        <s:v/>
      </s:c>
      <s:c r="H201" s="19" t="str">
        <s:f>IF($G201="","",SUMPRODUCT(--('Bejegyzések'!$J$9:$J$209=$G201),--('Bejegyzések'!$A$9:$A$209="BEJEGYZÉS"),--('Bejegyzések'!$R$9:$R$209="ha"),'Bejegyzések'!$Q$9:$Q$209))</s:f>
        <s:v/>
      </s:c>
      <s:c r="I201" s="19" t="str">
        <s:f>IF($G201="","",SUMPRODUCT(--('Bejegyzések'!$J$9:$J$209=$G201),--('Bejegyzések'!$A$9:$A$209="BEJEGYZÉS"),--('Bejegyzések'!$R$9:$R$209="acre"),'Bejegyzések'!$Q$9:$Q$209))</s:f>
        <s:v/>
      </s:c>
      <s:c r="J201" s="19" t="str">
        <s:f>IF($G201="","",SUMPRODUCT(--('Bejegyzések'!$J$9:$J$209=$G201),--('Bejegyzések'!$A$9:$A$209="BEJEGYZÉS"),--('Bejegyzések'!$R$9:$R$209="m²"),'Bejegyzések'!$Q$9:$Q$209))</s:f>
        <s:v/>
      </s:c>
      <s:c r="K201" s="20" t="str">
        <s:f>IF($G201="","",SUMPRODUCT(--('Bejegyzések'!$J$9:$J$209=$G201),--('Bejegyzések'!$A$9:$A$209="BEJEGYZÉS"),--('Bejegyzések'!$Q$9:$Q$209=""))+SUMPRODUCT(--('Bejegyzések'!$J$9:$J$209=$G201),--('Bejegyzések'!$A$9:$A$209="BEJEGYZÉS"),--('Bejegyzések'!$Q$9:$Q$209&lt;&gt;""),--('Bejegyzések'!$R$9:$R$209="")))</s:f>
        <s:v/>
      </s:c>
    </s:row>
    <s:row r="202" ht="25" customHeight="1">
      <s:c r="A202" s="18" t="str">
        <s:f>IF(AND('Bejegyzések'!A202="BEJEGYZÉS",'Bejegyzések'!M202&lt;&gt;""),IF(SUMPRODUCT(--('Bejegyzések'!$M$9:M202='Bejegyzések'!M202),--('Bejegyzések'!$A$9:A202="BEJEGYZÉS"))=1,'Bejegyzések'!M202,""),"")</s:f>
        <s:v/>
      </s:c>
      <s:c r="B202" s="19" t="str">
        <s:f>IF($A202="","",SUMPRODUCT(--('Bejegyzések'!$M$9:$M$209=$A202),--('Bejegyzések'!$A$9:$A$209="BEJEGYZÉS"),--('Bejegyzések'!$R$9:$R$209="ha"),'Bejegyzések'!$Q$9:$Q$209))</s:f>
        <s:v/>
      </s:c>
      <s:c r="C202" s="19" t="str">
        <s:f>IF($A202="","",SUMPRODUCT(--('Bejegyzések'!$M$9:$M$209=$A202),--('Bejegyzések'!$A$9:$A$209="BEJEGYZÉS"),--('Bejegyzések'!$R$9:$R$209="acre"),'Bejegyzések'!$Q$9:$Q$209))</s:f>
        <s:v/>
      </s:c>
      <s:c r="D202" s="19" t="str">
        <s:f>IF($A202="","",SUMPRODUCT(--('Bejegyzések'!$M$9:$M$209=$A202),--('Bejegyzések'!$A$9:$A$209="BEJEGYZÉS"),--('Bejegyzések'!$R$9:$R$209="m²"),'Bejegyzések'!$Q$9:$Q$209))</s:f>
        <s:v/>
      </s:c>
      <s:c r="E202" s="20" t="str">
        <s:f>IF($A202="","",SUMPRODUCT(--('Bejegyzések'!$M$9:$M$209=$A202),--('Bejegyzések'!$A$9:$A$209="BEJEGYZÉS"),--('Bejegyzések'!$Q$9:$Q$209=""))+SUMPRODUCT(--('Bejegyzések'!$M$9:$M$209=$A202),--('Bejegyzések'!$A$9:$A$209="BEJEGYZÉS"),--('Bejegyzések'!$Q$9:$Q$209&lt;&gt;""),--('Bejegyzések'!$R$9:$R$209="")))</s:f>
        <s:v/>
      </s:c>
      <s:c r="F202" s="21" t="n"/>
      <s:c r="G202" s="18" t="str">
        <s:f>IF(AND('Bejegyzések'!A202="BEJEGYZÉS",'Bejegyzések'!J202&lt;&gt;""),IF(SUMPRODUCT(--('Bejegyzések'!$J$9:J202='Bejegyzések'!J202),--('Bejegyzések'!$A$9:A202="BEJEGYZÉS"))=1,'Bejegyzések'!J202,""),"")</s:f>
        <s:v/>
      </s:c>
      <s:c r="H202" s="19" t="str">
        <s:f>IF($G202="","",SUMPRODUCT(--('Bejegyzések'!$J$9:$J$209=$G202),--('Bejegyzések'!$A$9:$A$209="BEJEGYZÉS"),--('Bejegyzések'!$R$9:$R$209="ha"),'Bejegyzések'!$Q$9:$Q$209))</s:f>
        <s:v/>
      </s:c>
      <s:c r="I202" s="19" t="str">
        <s:f>IF($G202="","",SUMPRODUCT(--('Bejegyzések'!$J$9:$J$209=$G202),--('Bejegyzések'!$A$9:$A$209="BEJEGYZÉS"),--('Bejegyzések'!$R$9:$R$209="acre"),'Bejegyzések'!$Q$9:$Q$209))</s:f>
        <s:v/>
      </s:c>
      <s:c r="J202" s="19" t="str">
        <s:f>IF($G202="","",SUMPRODUCT(--('Bejegyzések'!$J$9:$J$209=$G202),--('Bejegyzések'!$A$9:$A$209="BEJEGYZÉS"),--('Bejegyzések'!$R$9:$R$209="m²"),'Bejegyzések'!$Q$9:$Q$209))</s:f>
        <s:v/>
      </s:c>
      <s:c r="K202" s="20" t="str">
        <s:f>IF($G202="","",SUMPRODUCT(--('Bejegyzések'!$J$9:$J$209=$G202),--('Bejegyzések'!$A$9:$A$209="BEJEGYZÉS"),--('Bejegyzések'!$Q$9:$Q$209=""))+SUMPRODUCT(--('Bejegyzések'!$J$9:$J$209=$G202),--('Bejegyzések'!$A$9:$A$209="BEJEGYZÉS"),--('Bejegyzések'!$Q$9:$Q$209&lt;&gt;""),--('Bejegyzések'!$R$9:$R$209="")))</s:f>
        <s:v/>
      </s:c>
    </s:row>
    <s:row r="203" ht="25" customHeight="1">
      <s:c r="A203" s="18" t="str">
        <s:f>IF(AND('Bejegyzések'!A203="BEJEGYZÉS",'Bejegyzések'!M203&lt;&gt;""),IF(SUMPRODUCT(--('Bejegyzések'!$M$9:M203='Bejegyzések'!M203),--('Bejegyzések'!$A$9:A203="BEJEGYZÉS"))=1,'Bejegyzések'!M203,""),"")</s:f>
        <s:v/>
      </s:c>
      <s:c r="B203" s="19" t="str">
        <s:f>IF($A203="","",SUMPRODUCT(--('Bejegyzések'!$M$9:$M$209=$A203),--('Bejegyzések'!$A$9:$A$209="BEJEGYZÉS"),--('Bejegyzések'!$R$9:$R$209="ha"),'Bejegyzések'!$Q$9:$Q$209))</s:f>
        <s:v/>
      </s:c>
      <s:c r="C203" s="19" t="str">
        <s:f>IF($A203="","",SUMPRODUCT(--('Bejegyzések'!$M$9:$M$209=$A203),--('Bejegyzések'!$A$9:$A$209="BEJEGYZÉS"),--('Bejegyzések'!$R$9:$R$209="acre"),'Bejegyzések'!$Q$9:$Q$209))</s:f>
        <s:v/>
      </s:c>
      <s:c r="D203" s="19" t="str">
        <s:f>IF($A203="","",SUMPRODUCT(--('Bejegyzések'!$M$9:$M$209=$A203),--('Bejegyzések'!$A$9:$A$209="BEJEGYZÉS"),--('Bejegyzések'!$R$9:$R$209="m²"),'Bejegyzések'!$Q$9:$Q$209))</s:f>
        <s:v/>
      </s:c>
      <s:c r="E203" s="20" t="str">
        <s:f>IF($A203="","",SUMPRODUCT(--('Bejegyzések'!$M$9:$M$209=$A203),--('Bejegyzések'!$A$9:$A$209="BEJEGYZÉS"),--('Bejegyzések'!$Q$9:$Q$209=""))+SUMPRODUCT(--('Bejegyzések'!$M$9:$M$209=$A203),--('Bejegyzések'!$A$9:$A$209="BEJEGYZÉS"),--('Bejegyzések'!$Q$9:$Q$209&lt;&gt;""),--('Bejegyzések'!$R$9:$R$209="")))</s:f>
        <s:v/>
      </s:c>
      <s:c r="F203" s="21" t="n"/>
      <s:c r="G203" s="18" t="str">
        <s:f>IF(AND('Bejegyzések'!A203="BEJEGYZÉS",'Bejegyzések'!J203&lt;&gt;""),IF(SUMPRODUCT(--('Bejegyzések'!$J$9:J203='Bejegyzések'!J203),--('Bejegyzések'!$A$9:A203="BEJEGYZÉS"))=1,'Bejegyzések'!J203,""),"")</s:f>
        <s:v/>
      </s:c>
      <s:c r="H203" s="19" t="str">
        <s:f>IF($G203="","",SUMPRODUCT(--('Bejegyzések'!$J$9:$J$209=$G203),--('Bejegyzések'!$A$9:$A$209="BEJEGYZÉS"),--('Bejegyzések'!$R$9:$R$209="ha"),'Bejegyzések'!$Q$9:$Q$209))</s:f>
        <s:v/>
      </s:c>
      <s:c r="I203" s="19" t="str">
        <s:f>IF($G203="","",SUMPRODUCT(--('Bejegyzések'!$J$9:$J$209=$G203),--('Bejegyzések'!$A$9:$A$209="BEJEGYZÉS"),--('Bejegyzések'!$R$9:$R$209="acre"),'Bejegyzések'!$Q$9:$Q$209))</s:f>
        <s:v/>
      </s:c>
      <s:c r="J203" s="19" t="str">
        <s:f>IF($G203="","",SUMPRODUCT(--('Bejegyzések'!$J$9:$J$209=$G203),--('Bejegyzések'!$A$9:$A$209="BEJEGYZÉS"),--('Bejegyzések'!$R$9:$R$209="m²"),'Bejegyzések'!$Q$9:$Q$209))</s:f>
        <s:v/>
      </s:c>
      <s:c r="K203" s="20" t="str">
        <s:f>IF($G203="","",SUMPRODUCT(--('Bejegyzések'!$J$9:$J$209=$G203),--('Bejegyzések'!$A$9:$A$209="BEJEGYZÉS"),--('Bejegyzések'!$Q$9:$Q$209=""))+SUMPRODUCT(--('Bejegyzések'!$J$9:$J$209=$G203),--('Bejegyzések'!$A$9:$A$209="BEJEGYZÉS"),--('Bejegyzések'!$Q$9:$Q$209&lt;&gt;""),--('Bejegyzések'!$R$9:$R$209="")))</s:f>
        <s:v/>
      </s:c>
    </s:row>
    <s:row r="204" ht="25" customHeight="1">
      <s:c r="A204" s="18" t="str">
        <s:f>IF(AND('Bejegyzések'!A204="BEJEGYZÉS",'Bejegyzések'!M204&lt;&gt;""),IF(SUMPRODUCT(--('Bejegyzések'!$M$9:M204='Bejegyzések'!M204),--('Bejegyzések'!$A$9:A204="BEJEGYZÉS"))=1,'Bejegyzések'!M204,""),"")</s:f>
        <s:v/>
      </s:c>
      <s:c r="B204" s="19" t="str">
        <s:f>IF($A204="","",SUMPRODUCT(--('Bejegyzések'!$M$9:$M$209=$A204),--('Bejegyzések'!$A$9:$A$209="BEJEGYZÉS"),--('Bejegyzések'!$R$9:$R$209="ha"),'Bejegyzések'!$Q$9:$Q$209))</s:f>
        <s:v/>
      </s:c>
      <s:c r="C204" s="19" t="str">
        <s:f>IF($A204="","",SUMPRODUCT(--('Bejegyzések'!$M$9:$M$209=$A204),--('Bejegyzések'!$A$9:$A$209="BEJEGYZÉS"),--('Bejegyzések'!$R$9:$R$209="acre"),'Bejegyzések'!$Q$9:$Q$209))</s:f>
        <s:v/>
      </s:c>
      <s:c r="D204" s="19" t="str">
        <s:f>IF($A204="","",SUMPRODUCT(--('Bejegyzések'!$M$9:$M$209=$A204),--('Bejegyzések'!$A$9:$A$209="BEJEGYZÉS"),--('Bejegyzések'!$R$9:$R$209="m²"),'Bejegyzések'!$Q$9:$Q$209))</s:f>
        <s:v/>
      </s:c>
      <s:c r="E204" s="20" t="str">
        <s:f>IF($A204="","",SUMPRODUCT(--('Bejegyzések'!$M$9:$M$209=$A204),--('Bejegyzések'!$A$9:$A$209="BEJEGYZÉS"),--('Bejegyzések'!$Q$9:$Q$209=""))+SUMPRODUCT(--('Bejegyzések'!$M$9:$M$209=$A204),--('Bejegyzések'!$A$9:$A$209="BEJEGYZÉS"),--('Bejegyzések'!$Q$9:$Q$209&lt;&gt;""),--('Bejegyzések'!$R$9:$R$209="")))</s:f>
        <s:v/>
      </s:c>
      <s:c r="F204" s="21" t="n"/>
      <s:c r="G204" s="18" t="str">
        <s:f>IF(AND('Bejegyzések'!A204="BEJEGYZÉS",'Bejegyzések'!J204&lt;&gt;""),IF(SUMPRODUCT(--('Bejegyzések'!$J$9:J204='Bejegyzések'!J204),--('Bejegyzések'!$A$9:A204="BEJEGYZÉS"))=1,'Bejegyzések'!J204,""),"")</s:f>
        <s:v/>
      </s:c>
      <s:c r="H204" s="19" t="str">
        <s:f>IF($G204="","",SUMPRODUCT(--('Bejegyzések'!$J$9:$J$209=$G204),--('Bejegyzések'!$A$9:$A$209="BEJEGYZÉS"),--('Bejegyzések'!$R$9:$R$209="ha"),'Bejegyzések'!$Q$9:$Q$209))</s:f>
        <s:v/>
      </s:c>
      <s:c r="I204" s="19" t="str">
        <s:f>IF($G204="","",SUMPRODUCT(--('Bejegyzések'!$J$9:$J$209=$G204),--('Bejegyzések'!$A$9:$A$209="BEJEGYZÉS"),--('Bejegyzések'!$R$9:$R$209="acre"),'Bejegyzések'!$Q$9:$Q$209))</s:f>
        <s:v/>
      </s:c>
      <s:c r="J204" s="19" t="str">
        <s:f>IF($G204="","",SUMPRODUCT(--('Bejegyzések'!$J$9:$J$209=$G204),--('Bejegyzések'!$A$9:$A$209="BEJEGYZÉS"),--('Bejegyzések'!$R$9:$R$209="m²"),'Bejegyzések'!$Q$9:$Q$209))</s:f>
        <s:v/>
      </s:c>
      <s:c r="K204" s="20" t="str">
        <s:f>IF($G204="","",SUMPRODUCT(--('Bejegyzések'!$J$9:$J$209=$G204),--('Bejegyzések'!$A$9:$A$209="BEJEGYZÉS"),--('Bejegyzések'!$Q$9:$Q$209=""))+SUMPRODUCT(--('Bejegyzések'!$J$9:$J$209=$G204),--('Bejegyzések'!$A$9:$A$209="BEJEGYZÉS"),--('Bejegyzések'!$Q$9:$Q$209&lt;&gt;""),--('Bejegyzések'!$R$9:$R$209="")))</s:f>
        <s:v/>
      </s:c>
    </s:row>
    <s:row r="205" ht="25" customHeight="1">
      <s:c r="A205" s="18" t="str">
        <s:f>IF(AND('Bejegyzések'!A205="BEJEGYZÉS",'Bejegyzések'!M205&lt;&gt;""),IF(SUMPRODUCT(--('Bejegyzések'!$M$9:M205='Bejegyzések'!M205),--('Bejegyzések'!$A$9:A205="BEJEGYZÉS"))=1,'Bejegyzések'!M205,""),"")</s:f>
        <s:v/>
      </s:c>
      <s:c r="B205" s="19" t="str">
        <s:f>IF($A205="","",SUMPRODUCT(--('Bejegyzések'!$M$9:$M$209=$A205),--('Bejegyzések'!$A$9:$A$209="BEJEGYZÉS"),--('Bejegyzések'!$R$9:$R$209="ha"),'Bejegyzések'!$Q$9:$Q$209))</s:f>
        <s:v/>
      </s:c>
      <s:c r="C205" s="19" t="str">
        <s:f>IF($A205="","",SUMPRODUCT(--('Bejegyzések'!$M$9:$M$209=$A205),--('Bejegyzések'!$A$9:$A$209="BEJEGYZÉS"),--('Bejegyzések'!$R$9:$R$209="acre"),'Bejegyzések'!$Q$9:$Q$209))</s:f>
        <s:v/>
      </s:c>
      <s:c r="D205" s="19" t="str">
        <s:f>IF($A205="","",SUMPRODUCT(--('Bejegyzések'!$M$9:$M$209=$A205),--('Bejegyzések'!$A$9:$A$209="BEJEGYZÉS"),--('Bejegyzések'!$R$9:$R$209="m²"),'Bejegyzések'!$Q$9:$Q$209))</s:f>
        <s:v/>
      </s:c>
      <s:c r="E205" s="20" t="str">
        <s:f>IF($A205="","",SUMPRODUCT(--('Bejegyzések'!$M$9:$M$209=$A205),--('Bejegyzések'!$A$9:$A$209="BEJEGYZÉS"),--('Bejegyzések'!$Q$9:$Q$209=""))+SUMPRODUCT(--('Bejegyzések'!$M$9:$M$209=$A205),--('Bejegyzések'!$A$9:$A$209="BEJEGYZÉS"),--('Bejegyzések'!$Q$9:$Q$209&lt;&gt;""),--('Bejegyzések'!$R$9:$R$209="")))</s:f>
        <s:v/>
      </s:c>
      <s:c r="F205" s="21" t="n"/>
      <s:c r="G205" s="18" t="str">
        <s:f>IF(AND('Bejegyzések'!A205="BEJEGYZÉS",'Bejegyzések'!J205&lt;&gt;""),IF(SUMPRODUCT(--('Bejegyzések'!$J$9:J205='Bejegyzések'!J205),--('Bejegyzések'!$A$9:A205="BEJEGYZÉS"))=1,'Bejegyzések'!J205,""),"")</s:f>
        <s:v/>
      </s:c>
      <s:c r="H205" s="19" t="str">
        <s:f>IF($G205="","",SUMPRODUCT(--('Bejegyzések'!$J$9:$J$209=$G205),--('Bejegyzések'!$A$9:$A$209="BEJEGYZÉS"),--('Bejegyzések'!$R$9:$R$209="ha"),'Bejegyzések'!$Q$9:$Q$209))</s:f>
        <s:v/>
      </s:c>
      <s:c r="I205" s="19" t="str">
        <s:f>IF($G205="","",SUMPRODUCT(--('Bejegyzések'!$J$9:$J$209=$G205),--('Bejegyzések'!$A$9:$A$209="BEJEGYZÉS"),--('Bejegyzések'!$R$9:$R$209="acre"),'Bejegyzések'!$Q$9:$Q$209))</s:f>
        <s:v/>
      </s:c>
      <s:c r="J205" s="19" t="str">
        <s:f>IF($G205="","",SUMPRODUCT(--('Bejegyzések'!$J$9:$J$209=$G205),--('Bejegyzések'!$A$9:$A$209="BEJEGYZÉS"),--('Bejegyzések'!$R$9:$R$209="m²"),'Bejegyzések'!$Q$9:$Q$209))</s:f>
        <s:v/>
      </s:c>
      <s:c r="K205" s="20" t="str">
        <s:f>IF($G205="","",SUMPRODUCT(--('Bejegyzések'!$J$9:$J$209=$G205),--('Bejegyzések'!$A$9:$A$209="BEJEGYZÉS"),--('Bejegyzések'!$Q$9:$Q$209=""))+SUMPRODUCT(--('Bejegyzések'!$J$9:$J$209=$G205),--('Bejegyzések'!$A$9:$A$209="BEJEGYZÉS"),--('Bejegyzések'!$Q$9:$Q$209&lt;&gt;""),--('Bejegyzések'!$R$9:$R$209="")))</s:f>
        <s:v/>
      </s:c>
    </s:row>
    <s:row r="206" ht="25" customHeight="1">
      <s:c r="A206" s="18" t="str">
        <s:f>IF(AND('Bejegyzések'!A206="BEJEGYZÉS",'Bejegyzések'!M206&lt;&gt;""),IF(SUMPRODUCT(--('Bejegyzések'!$M$9:M206='Bejegyzések'!M206),--('Bejegyzések'!$A$9:A206="BEJEGYZÉS"))=1,'Bejegyzések'!M206,""),"")</s:f>
        <s:v/>
      </s:c>
      <s:c r="B206" s="19" t="str">
        <s:f>IF($A206="","",SUMPRODUCT(--('Bejegyzések'!$M$9:$M$209=$A206),--('Bejegyzések'!$A$9:$A$209="BEJEGYZÉS"),--('Bejegyzések'!$R$9:$R$209="ha"),'Bejegyzések'!$Q$9:$Q$209))</s:f>
        <s:v/>
      </s:c>
      <s:c r="C206" s="19" t="str">
        <s:f>IF($A206="","",SUMPRODUCT(--('Bejegyzések'!$M$9:$M$209=$A206),--('Bejegyzések'!$A$9:$A$209="BEJEGYZÉS"),--('Bejegyzések'!$R$9:$R$209="acre"),'Bejegyzések'!$Q$9:$Q$209))</s:f>
        <s:v/>
      </s:c>
      <s:c r="D206" s="19" t="str">
        <s:f>IF($A206="","",SUMPRODUCT(--('Bejegyzések'!$M$9:$M$209=$A206),--('Bejegyzések'!$A$9:$A$209="BEJEGYZÉS"),--('Bejegyzések'!$R$9:$R$209="m²"),'Bejegyzések'!$Q$9:$Q$209))</s:f>
        <s:v/>
      </s:c>
      <s:c r="E206" s="20" t="str">
        <s:f>IF($A206="","",SUMPRODUCT(--('Bejegyzések'!$M$9:$M$209=$A206),--('Bejegyzések'!$A$9:$A$209="BEJEGYZÉS"),--('Bejegyzések'!$Q$9:$Q$209=""))+SUMPRODUCT(--('Bejegyzések'!$M$9:$M$209=$A206),--('Bejegyzések'!$A$9:$A$209="BEJEGYZÉS"),--('Bejegyzések'!$Q$9:$Q$209&lt;&gt;""),--('Bejegyzések'!$R$9:$R$209="")))</s:f>
        <s:v/>
      </s:c>
      <s:c r="F206" s="21" t="n"/>
      <s:c r="G206" s="18" t="str">
        <s:f>IF(AND('Bejegyzések'!A206="BEJEGYZÉS",'Bejegyzések'!J206&lt;&gt;""),IF(SUMPRODUCT(--('Bejegyzések'!$J$9:J206='Bejegyzések'!J206),--('Bejegyzések'!$A$9:A206="BEJEGYZÉS"))=1,'Bejegyzések'!J206,""),"")</s:f>
        <s:v/>
      </s:c>
      <s:c r="H206" s="19" t="str">
        <s:f>IF($G206="","",SUMPRODUCT(--('Bejegyzések'!$J$9:$J$209=$G206),--('Bejegyzések'!$A$9:$A$209="BEJEGYZÉS"),--('Bejegyzések'!$R$9:$R$209="ha"),'Bejegyzések'!$Q$9:$Q$209))</s:f>
        <s:v/>
      </s:c>
      <s:c r="I206" s="19" t="str">
        <s:f>IF($G206="","",SUMPRODUCT(--('Bejegyzések'!$J$9:$J$209=$G206),--('Bejegyzések'!$A$9:$A$209="BEJEGYZÉS"),--('Bejegyzések'!$R$9:$R$209="acre"),'Bejegyzések'!$Q$9:$Q$209))</s:f>
        <s:v/>
      </s:c>
      <s:c r="J206" s="19" t="str">
        <s:f>IF($G206="","",SUMPRODUCT(--('Bejegyzések'!$J$9:$J$209=$G206),--('Bejegyzések'!$A$9:$A$209="BEJEGYZÉS"),--('Bejegyzések'!$R$9:$R$209="m²"),'Bejegyzések'!$Q$9:$Q$209))</s:f>
        <s:v/>
      </s:c>
      <s:c r="K206" s="20" t="str">
        <s:f>IF($G206="","",SUMPRODUCT(--('Bejegyzések'!$J$9:$J$209=$G206),--('Bejegyzések'!$A$9:$A$209="BEJEGYZÉS"),--('Bejegyzések'!$Q$9:$Q$209=""))+SUMPRODUCT(--('Bejegyzések'!$J$9:$J$209=$G206),--('Bejegyzések'!$A$9:$A$209="BEJEGYZÉS"),--('Bejegyzések'!$Q$9:$Q$209&lt;&gt;""),--('Bejegyzések'!$R$9:$R$209="")))</s:f>
        <s:v/>
      </s:c>
    </s:row>
    <s:row r="207" ht="25" customHeight="1">
      <s:c r="A207" s="18" t="str">
        <s:f>IF(AND('Bejegyzések'!A207="BEJEGYZÉS",'Bejegyzések'!M207&lt;&gt;""),IF(SUMPRODUCT(--('Bejegyzések'!$M$9:M207='Bejegyzések'!M207),--('Bejegyzések'!$A$9:A207="BEJEGYZÉS"))=1,'Bejegyzések'!M207,""),"")</s:f>
        <s:v/>
      </s:c>
      <s:c r="B207" s="19" t="str">
        <s:f>IF($A207="","",SUMPRODUCT(--('Bejegyzések'!$M$9:$M$209=$A207),--('Bejegyzések'!$A$9:$A$209="BEJEGYZÉS"),--('Bejegyzések'!$R$9:$R$209="ha"),'Bejegyzések'!$Q$9:$Q$209))</s:f>
        <s:v/>
      </s:c>
      <s:c r="C207" s="19" t="str">
        <s:f>IF($A207="","",SUMPRODUCT(--('Bejegyzések'!$M$9:$M$209=$A207),--('Bejegyzések'!$A$9:$A$209="BEJEGYZÉS"),--('Bejegyzések'!$R$9:$R$209="acre"),'Bejegyzések'!$Q$9:$Q$209))</s:f>
        <s:v/>
      </s:c>
      <s:c r="D207" s="19" t="str">
        <s:f>IF($A207="","",SUMPRODUCT(--('Bejegyzések'!$M$9:$M$209=$A207),--('Bejegyzések'!$A$9:$A$209="BEJEGYZÉS"),--('Bejegyzések'!$R$9:$R$209="m²"),'Bejegyzések'!$Q$9:$Q$209))</s:f>
        <s:v/>
      </s:c>
      <s:c r="E207" s="20" t="str">
        <s:f>IF($A207="","",SUMPRODUCT(--('Bejegyzések'!$M$9:$M$209=$A207),--('Bejegyzések'!$A$9:$A$209="BEJEGYZÉS"),--('Bejegyzések'!$Q$9:$Q$209=""))+SUMPRODUCT(--('Bejegyzések'!$M$9:$M$209=$A207),--('Bejegyzések'!$A$9:$A$209="BEJEGYZÉS"),--('Bejegyzések'!$Q$9:$Q$209&lt;&gt;""),--('Bejegyzések'!$R$9:$R$209="")))</s:f>
        <s:v/>
      </s:c>
      <s:c r="F207" s="21" t="n"/>
      <s:c r="G207" s="18" t="str">
        <s:f>IF(AND('Bejegyzések'!A207="BEJEGYZÉS",'Bejegyzések'!J207&lt;&gt;""),IF(SUMPRODUCT(--('Bejegyzések'!$J$9:J207='Bejegyzések'!J207),--('Bejegyzések'!$A$9:A207="BEJEGYZÉS"))=1,'Bejegyzések'!J207,""),"")</s:f>
        <s:v/>
      </s:c>
      <s:c r="H207" s="19" t="str">
        <s:f>IF($G207="","",SUMPRODUCT(--('Bejegyzések'!$J$9:$J$209=$G207),--('Bejegyzések'!$A$9:$A$209="BEJEGYZÉS"),--('Bejegyzések'!$R$9:$R$209="ha"),'Bejegyzések'!$Q$9:$Q$209))</s:f>
        <s:v/>
      </s:c>
      <s:c r="I207" s="19" t="str">
        <s:f>IF($G207="","",SUMPRODUCT(--('Bejegyzések'!$J$9:$J$209=$G207),--('Bejegyzések'!$A$9:$A$209="BEJEGYZÉS"),--('Bejegyzések'!$R$9:$R$209="acre"),'Bejegyzések'!$Q$9:$Q$209))</s:f>
        <s:v/>
      </s:c>
      <s:c r="J207" s="19" t="str">
        <s:f>IF($G207="","",SUMPRODUCT(--('Bejegyzések'!$J$9:$J$209=$G207),--('Bejegyzések'!$A$9:$A$209="BEJEGYZÉS"),--('Bejegyzések'!$R$9:$R$209="m²"),'Bejegyzések'!$Q$9:$Q$209))</s:f>
        <s:v/>
      </s:c>
      <s:c r="K207" s="20" t="str">
        <s:f>IF($G207="","",SUMPRODUCT(--('Bejegyzések'!$J$9:$J$209=$G207),--('Bejegyzések'!$A$9:$A$209="BEJEGYZÉS"),--('Bejegyzések'!$Q$9:$Q$209=""))+SUMPRODUCT(--('Bejegyzések'!$J$9:$J$209=$G207),--('Bejegyzések'!$A$9:$A$209="BEJEGYZÉS"),--('Bejegyzések'!$Q$9:$Q$209&lt;&gt;""),--('Bejegyzések'!$R$9:$R$209="")))</s:f>
        <s:v/>
      </s:c>
    </s:row>
    <s:row r="208" ht="25" customHeight="1">
      <s:c r="A208" s="18" t="str">
        <s:f>IF(AND('Bejegyzések'!A208="BEJEGYZÉS",'Bejegyzések'!M208&lt;&gt;""),IF(SUMPRODUCT(--('Bejegyzések'!$M$9:M208='Bejegyzések'!M208),--('Bejegyzések'!$A$9:A208="BEJEGYZÉS"))=1,'Bejegyzések'!M208,""),"")</s:f>
        <s:v/>
      </s:c>
      <s:c r="B208" s="19" t="str">
        <s:f>IF($A208="","",SUMPRODUCT(--('Bejegyzések'!$M$9:$M$209=$A208),--('Bejegyzések'!$A$9:$A$209="BEJEGYZÉS"),--('Bejegyzések'!$R$9:$R$209="ha"),'Bejegyzések'!$Q$9:$Q$209))</s:f>
        <s:v/>
      </s:c>
      <s:c r="C208" s="19" t="str">
        <s:f>IF($A208="","",SUMPRODUCT(--('Bejegyzések'!$M$9:$M$209=$A208),--('Bejegyzések'!$A$9:$A$209="BEJEGYZÉS"),--('Bejegyzések'!$R$9:$R$209="acre"),'Bejegyzések'!$Q$9:$Q$209))</s:f>
        <s:v/>
      </s:c>
      <s:c r="D208" s="19" t="str">
        <s:f>IF($A208="","",SUMPRODUCT(--('Bejegyzések'!$M$9:$M$209=$A208),--('Bejegyzések'!$A$9:$A$209="BEJEGYZÉS"),--('Bejegyzések'!$R$9:$R$209="m²"),'Bejegyzések'!$Q$9:$Q$209))</s:f>
        <s:v/>
      </s:c>
      <s:c r="E208" s="20" t="str">
        <s:f>IF($A208="","",SUMPRODUCT(--('Bejegyzések'!$M$9:$M$209=$A208),--('Bejegyzések'!$A$9:$A$209="BEJEGYZÉS"),--('Bejegyzések'!$Q$9:$Q$209=""))+SUMPRODUCT(--('Bejegyzések'!$M$9:$M$209=$A208),--('Bejegyzések'!$A$9:$A$209="BEJEGYZÉS"),--('Bejegyzések'!$Q$9:$Q$209&lt;&gt;""),--('Bejegyzések'!$R$9:$R$209="")))</s:f>
        <s:v/>
      </s:c>
      <s:c r="F208" s="21" t="n"/>
      <s:c r="G208" s="18" t="str">
        <s:f>IF(AND('Bejegyzések'!A208="BEJEGYZÉS",'Bejegyzések'!J208&lt;&gt;""),IF(SUMPRODUCT(--('Bejegyzések'!$J$9:J208='Bejegyzések'!J208),--('Bejegyzések'!$A$9:A208="BEJEGYZÉS"))=1,'Bejegyzések'!J208,""),"")</s:f>
        <s:v/>
      </s:c>
      <s:c r="H208" s="19" t="str">
        <s:f>IF($G208="","",SUMPRODUCT(--('Bejegyzések'!$J$9:$J$209=$G208),--('Bejegyzések'!$A$9:$A$209="BEJEGYZÉS"),--('Bejegyzések'!$R$9:$R$209="ha"),'Bejegyzések'!$Q$9:$Q$209))</s:f>
        <s:v/>
      </s:c>
      <s:c r="I208" s="19" t="str">
        <s:f>IF($G208="","",SUMPRODUCT(--('Bejegyzések'!$J$9:$J$209=$G208),--('Bejegyzések'!$A$9:$A$209="BEJEGYZÉS"),--('Bejegyzések'!$R$9:$R$209="acre"),'Bejegyzések'!$Q$9:$Q$209))</s:f>
        <s:v/>
      </s:c>
      <s:c r="J208" s="19" t="str">
        <s:f>IF($G208="","",SUMPRODUCT(--('Bejegyzések'!$J$9:$J$209=$G208),--('Bejegyzések'!$A$9:$A$209="BEJEGYZÉS"),--('Bejegyzések'!$R$9:$R$209="m²"),'Bejegyzések'!$Q$9:$Q$209))</s:f>
        <s:v/>
      </s:c>
      <s:c r="K208" s="20" t="str">
        <s:f>IF($G208="","",SUMPRODUCT(--('Bejegyzések'!$J$9:$J$209=$G208),--('Bejegyzések'!$A$9:$A$209="BEJEGYZÉS"),--('Bejegyzések'!$Q$9:$Q$209=""))+SUMPRODUCT(--('Bejegyzések'!$J$9:$J$209=$G208),--('Bejegyzések'!$A$9:$A$209="BEJEGYZÉS"),--('Bejegyzések'!$Q$9:$Q$209&lt;&gt;""),--('Bejegyzések'!$R$9:$R$209="")))</s:f>
        <s:v/>
      </s:c>
    </s:row>
    <s:row r="209" ht="25" customHeight="1">
      <s:c r="A209" s="18" t="str">
        <s:f>IF(AND('Bejegyzések'!A209="BEJEGYZÉS",'Bejegyzések'!M209&lt;&gt;""),IF(SUMPRODUCT(--('Bejegyzések'!$M$9:M209='Bejegyzések'!M209),--('Bejegyzések'!$A$9:A209="BEJEGYZÉS"))=1,'Bejegyzések'!M209,""),"")</s:f>
        <s:v/>
      </s:c>
      <s:c r="B209" s="19" t="str">
        <s:f>IF($A209="","",SUMPRODUCT(--('Bejegyzések'!$M$9:$M$209=$A209),--('Bejegyzések'!$A$9:$A$209="BEJEGYZÉS"),--('Bejegyzések'!$R$9:$R$209="ha"),'Bejegyzések'!$Q$9:$Q$209))</s:f>
        <s:v/>
      </s:c>
      <s:c r="C209" s="19" t="str">
        <s:f>IF($A209="","",SUMPRODUCT(--('Bejegyzések'!$M$9:$M$209=$A209),--('Bejegyzések'!$A$9:$A$209="BEJEGYZÉS"),--('Bejegyzések'!$R$9:$R$209="acre"),'Bejegyzések'!$Q$9:$Q$209))</s:f>
        <s:v/>
      </s:c>
      <s:c r="D209" s="19" t="str">
        <s:f>IF($A209="","",SUMPRODUCT(--('Bejegyzések'!$M$9:$M$209=$A209),--('Bejegyzések'!$A$9:$A$209="BEJEGYZÉS"),--('Bejegyzések'!$R$9:$R$209="m²"),'Bejegyzések'!$Q$9:$Q$209))</s:f>
        <s:v/>
      </s:c>
      <s:c r="E209" s="20" t="str">
        <s:f>IF($A209="","",SUMPRODUCT(--('Bejegyzések'!$M$9:$M$209=$A209),--('Bejegyzések'!$A$9:$A$209="BEJEGYZÉS"),--('Bejegyzések'!$Q$9:$Q$209=""))+SUMPRODUCT(--('Bejegyzések'!$M$9:$M$209=$A209),--('Bejegyzések'!$A$9:$A$209="BEJEGYZÉS"),--('Bejegyzések'!$Q$9:$Q$209&lt;&gt;""),--('Bejegyzések'!$R$9:$R$209="")))</s:f>
        <s:v/>
      </s:c>
      <s:c r="F209" s="21" t="n"/>
      <s:c r="G209" s="18" t="str">
        <s:f>IF(AND('Bejegyzések'!A209="BEJEGYZÉS",'Bejegyzések'!J209&lt;&gt;""),IF(SUMPRODUCT(--('Bejegyzések'!$J$9:J209='Bejegyzések'!J209),--('Bejegyzések'!$A$9:A209="BEJEGYZÉS"))=1,'Bejegyzések'!J209,""),"")</s:f>
        <s:v/>
      </s:c>
      <s:c r="H209" s="19" t="str">
        <s:f>IF($G209="","",SUMPRODUCT(--('Bejegyzések'!$J$9:$J$209=$G209),--('Bejegyzések'!$A$9:$A$209="BEJEGYZÉS"),--('Bejegyzések'!$R$9:$R$209="ha"),'Bejegyzések'!$Q$9:$Q$209))</s:f>
        <s:v/>
      </s:c>
      <s:c r="I209" s="19" t="str">
        <s:f>IF($G209="","",SUMPRODUCT(--('Bejegyzések'!$J$9:$J$209=$G209),--('Bejegyzések'!$A$9:$A$209="BEJEGYZÉS"),--('Bejegyzések'!$R$9:$R$209="acre"),'Bejegyzések'!$Q$9:$Q$209))</s:f>
        <s:v/>
      </s:c>
      <s:c r="J209" s="19" t="str">
        <s:f>IF($G209="","",SUMPRODUCT(--('Bejegyzések'!$J$9:$J$209=$G209),--('Bejegyzések'!$A$9:$A$209="BEJEGYZÉS"),--('Bejegyzések'!$R$9:$R$209="m²"),'Bejegyzések'!$Q$9:$Q$209))</s:f>
        <s:v/>
      </s:c>
      <s:c r="K209" s="20" t="str">
        <s:f>IF($G209="","",SUMPRODUCT(--('Bejegyzések'!$J$9:$J$209=$G209),--('Bejegyzések'!$A$9:$A$209="BEJEGYZÉS"),--('Bejegyzések'!$Q$9:$Q$209=""))+SUMPRODUCT(--('Bejegyzések'!$J$9:$J$209=$G209),--('Bejegyzések'!$A$9:$A$209="BEJEGYZÉS"),--('Bejegyzések'!$Q$9:$Q$209&lt;&gt;""),--('Bejegyzések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9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HU | Mezők jogalapja</s:t>
        </s:is>
      </s:c>
    </s:row>
    <s:row r="3" ht="30" customHeight="1">
      <s:c r="A3" s="2" t="inlineStr">
        <s:is>
          <s:t>Mezők a hivatkozott szabályok szerint az adott körben. Leafwrit-munkaminta, nem hivatalos vagy hatóság által jóváhagyott.</s:t>
        </s:is>
      </s:c>
    </s:row>
    <s:row r="4" ht="32" customHeight="1">
      <s:c r="A4" s="2" t="inlineStr">
        <s:is>
          <s:t>Szakmai felhasználás: uniós adatok és a 43/2010. FVM rendelet naplóadatai. FELIR, növényorvos és várakozási idő a forrástérkép szerint.</s:t>
        </s:is>
      </s:c>
    </s:row>
    <s:row r="5" ht="32" customHeight="1">
      <s:c r="A5" s="2" t="inlineStr">
        <s:is>
          <s:t>Üres munkalap. Alkalmazási kör és források: mellékelt XLSX. Csatolja az előírt eredeti bizonylatokat.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Mező</s:t>
        </s:is>
      </s:c>
      <s:c r="C7" s="3" t="inlineStr">
        <s:is>
          <s:t>Alkalmazási kör</s:t>
        </s:is>
      </s:c>
      <s:c r="D7" s="3" t="inlineStr">
        <s:is>
          <s:t>Jogalap / forrás</s:t>
        </s:is>
      </s:c>
      <s:c r="E7" s="3" t="inlineStr">
        <s:is>
          <s:t>Forrás URL-je</s:t>
        </s:is>
      </s:c>
      <s:c r="F7" s="3" t="inlineStr">
        <s:is>
          <s:t>Olvasva</s:t>
        </s:is>
      </s:c>
      <s:c r="G7" s="3" t="inlineStr">
        <s:is>
          <s:t>Forrásadat azonosítója</s:t>
        </s:is>
      </s:c>
    </s:row>
    <s:row r="8" ht="58" customHeight="1">
      <s:c r="A8" s="22" t="n">
        <s:v>1</s:v>
      </s:c>
      <s:c r="B8" s="22" t="inlineStr">
        <s:is>
          <s:t>Sor típusa</s:t>
        </s:is>
      </s:c>
      <s:c r="C8" s="22" t="inlineStr">
        <s:is>
          <s:t>Segédmező; jogi kötelezettséget nem állít</s:t>
        </s:is>
      </s:c>
      <s:c r="D8" s="22" t="inlineStr">
        <s:is>
          <s:t>Segédmező; jogi kötelezettséget nem állít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Kezelés / tartály azonosítója</s:t>
        </s:is>
      </s:c>
      <s:c r="C9" s="22" t="inlineStr">
        <s:is>
          <s:t>Segédmező; jogi kötelezettséget nem állít</s:t>
        </s:is>
      </s:c>
      <s:c r="D9" s="22" t="inlineStr">
        <s:is>
          <s:t>Segédmező; jogi kötelezettséget nem állít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Gazdaság / termelő neve</s:t>
        </s:is>
      </s:c>
      <s:c r="C10" s="22" t="inlineStr">
        <s:is>
          <s:t>Az adott körben kötelező</s:t>
        </s:is>
      </s:c>
      <s:c r="D10" s="22" t="inlineStr">
        <s:is>
          <s:t>43/2010. (IV. 23.) FVM rendelet 30. § (3) a)-j); értékesítési célú termelés; termelő és növényorvos FELIR, permetlé és várakozási idő</s:t>
        </s:is>
      </s:c>
      <s:c r="E10" s="24" t="inlineStr">
        <s:is>
          <s:t>https://njt.jog.gov.hu/jogszabaly/2010-43-20-82</s:t>
        </s:is>
      </s:c>
      <s:c r="F10" s="22" t="inlineStr">
        <s:is>
          <s:t>2026-10-23</s:t>
        </s:is>
      </s:c>
      <s:c r="G10" s="22" t="inlineStr">
        <s:is>
          <s:t>HU-FIELDS-01</s:t>
        </s:is>
      </s:c>
    </s:row>
    <s:row r="11" ht="58" customHeight="1">
      <s:c r="A11" s="22" t="n">
        <s:v>4</s:v>
      </s:c>
      <s:c r="B11" s="22" t="inlineStr">
        <s:is>
          <s:t>Vármegye / térség</s:t>
        </s:is>
      </s:c>
      <s:c r="C11" s="22" t="inlineStr">
        <s:is>
          <s:t>Segédmező; jogi kötelezettséget nem állít</s:t>
        </s:is>
      </s:c>
      <s:c r="D11" s="22" t="inlineStr">
        <s:is>
          <s:t>Segédmező; jogi kötelezettséget nem állít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Kezelés dátuma</s:t>
        </s:is>
      </s:c>
      <s:c r="C12" s="22" t="inlineStr">
        <s:is>
          <s:t>Az adott körben kötelező</s:t>
        </s:is>
      </s:c>
      <s:c r="D12" s="22" t="inlineStr">
        <s:is>
          <s:t>2023/564/EU rendelet, melléklet; szakmai felhasználás kezeléstípus szerint</s:t>
        </s:is>
      </s:c>
      <s:c r="E12" s="24" t="inlineStr">
        <s:is>
          <s:t>https://eur-lex.europa.eu/eli/reg_impl/2023/564/eng/pdf</s:t>
        </s:is>
      </s:c>
      <s:c r="F12" s="22" t="inlineStr">
        <s:is>
          <s:t>2026-10-23</s:t>
        </s:is>
      </s:c>
      <s:c r="G12" s="22" t="inlineStr">
        <s:is>
          <s:t>HU-EU-03</s:t>
        </s:is>
      </s:c>
    </s:row>
    <s:row r="13" ht="58" customHeight="1">
      <s:c r="A13" s="22" t="n">
        <s:v>5</s:v>
      </s:c>
      <s:c r="B13" s="22" t="inlineStr">
        <s:is>
          <s:t>Kezelés dátuma</s:t>
        </s:is>
      </s:c>
      <s:c r="C13" s="22" t="inlineStr">
        <s:is>
          <s:t>Az adott körben kötelező</s:t>
        </s:is>
      </s:c>
      <s:c r="D13" s="22" t="inlineStr">
        <s:is>
          <s:t>43/2010. (IV. 23.) FVM rendelet 30. § (3) a)-j); értékesítési célú termelés; termelő és növényorvos FELIR, permetlé és várakozási idő</s:t>
        </s:is>
      </s:c>
      <s:c r="E13" s="24" t="inlineStr">
        <s:is>
          <s:t>https://njt.jog.gov.hu/jogszabaly/2010-43-20-82</s:t>
        </s:is>
      </s:c>
      <s:c r="F13" s="22" t="inlineStr">
        <s:is>
          <s:t>2026-10-23</s:t>
        </s:is>
      </s:c>
      <s:c r="G13" s="22" t="inlineStr">
        <s:is>
          <s:t>HU-FIELDS-01</s:t>
        </s:is>
      </s:c>
    </s:row>
    <s:row r="14" ht="58" customHeight="1">
      <s:c r="A14" s="22" t="n">
        <s:v>6</s:v>
      </s:c>
      <s:c r="B14" s="22" t="inlineStr">
        <s:is>
          <s:t>Kezdés időpontja</s:t>
        </s:is>
      </s:c>
      <s:c r="C14" s="22" t="inlineStr">
        <s:is>
          <s:t>Feltételes; lásd az alkalmazási kört</s:t>
        </s:is>
      </s:c>
      <s:c r="D14" s="22" t="inlineStr">
        <s:is>
          <s:t>2023/564/EU rendelet, melléklet; idő/BBCH az engedély feltételei szerint, EPPO ahol alkalmazandó</s:t>
        </s:is>
      </s:c>
      <s:c r="E14" s="24" t="inlineStr">
        <s:is>
          <s:t>https://eur-lex.europa.eu/eli/reg_impl/2023/564/eng/pdf</s:t>
        </s:is>
      </s:c>
      <s:c r="F14" s="22" t="inlineStr">
        <s:is>
          <s:t>2026-10-23</s:t>
        </s:is>
      </s:c>
      <s:c r="G14" s="22" t="inlineStr">
        <s:is>
          <s:t>HU-EU-03</s:t>
        </s:is>
      </s:c>
    </s:row>
    <s:row r="15" ht="58" customHeight="1">
      <s:c r="A15" s="22" t="n">
        <s:v>6</s:v>
      </s:c>
      <s:c r="B15" s="22" t="inlineStr">
        <s:is>
          <s:t>Kezdés időpontja</s:t>
        </s:is>
      </s:c>
      <s:c r="C15" s="22" t="inlineStr">
        <s:is>
          <s:t>Az adott körben kötelező</s:t>
        </s:is>
      </s:c>
      <s:c r="D15" s="22" t="inlineStr">
        <s:is>
          <s:t>43/2010. (IV. 23.) FVM rendelet 30. § (3) a)-j); értékesítési célú termelés; termelő és növényorvos FELIR, permetlé és várakozási idő</s:t>
        </s:is>
      </s:c>
      <s:c r="E15" s="24" t="inlineStr">
        <s:is>
          <s:t>https://njt.jog.gov.hu/jogszabaly/2010-43-20-82</s:t>
        </s:is>
      </s:c>
      <s:c r="F15" s="22" t="inlineStr">
        <s:is>
          <s:t>2026-10-23</s:t>
        </s:is>
      </s:c>
      <s:c r="G15" s="22" t="inlineStr">
        <s:is>
          <s:t>HU-FIELDS-01</s:t>
        </s:is>
      </s:c>
    </s:row>
    <s:row r="16" ht="58" customHeight="1">
      <s:c r="A16" s="22" t="n">
        <s:v>7</s:v>
      </s:c>
      <s:c r="B16" s="22" t="inlineStr">
        <s:is>
          <s:t>Befejezés dátuma</s:t>
        </s:is>
      </s:c>
      <s:c r="C16" s="22" t="inlineStr">
        <s:is>
          <s:t>Segédmező; jogi kötelezettséget nem állít</s:t>
        </s:is>
      </s:c>
      <s:c r="D16" s="22" t="inlineStr">
        <s:is>
          <s:t>Segédmező; jogi kötelezettséget nem állít</s:t>
        </s:is>
      </s:c>
      <s:c r="E16" s="23" t="n"/>
      <s:c r="F16" s="23" t="n"/>
      <s:c r="G16" s="23" t="n"/>
    </s:row>
    <s:row r="17" ht="58" customHeight="1">
      <s:c r="A17" s="22" t="n">
        <s:v>8</s:v>
      </s:c>
      <s:c r="B17" s="22" t="inlineStr">
        <s:is>
          <s:t>Befejezés időpontja</s:t>
        </s:is>
      </s:c>
      <s:c r="C17" s="22" t="inlineStr">
        <s:is>
          <s:t>Segédmező; jogi kötelezettséget nem állít</s:t>
        </s:is>
      </s:c>
      <s:c r="D17" s="22" t="inlineStr">
        <s:is>
          <s:t>Segédmező; jogi kötelezettséget nem állít</s:t>
        </s:is>
      </s:c>
      <s:c r="E17" s="23" t="n"/>
      <s:c r="F17" s="23" t="n"/>
      <s:c r="G17" s="23" t="n"/>
    </s:row>
    <s:row r="18" ht="58" customHeight="1">
      <s:c r="A18" s="22" t="n">
        <s:v>9</s:v>
      </s:c>
      <s:c r="B18" s="22" t="inlineStr">
        <s:is>
          <s:t>Felhasználás típusa</s:t>
        </s:is>
      </s:c>
      <s:c r="C18" s="22" t="inlineStr">
        <s:is>
          <s:t>Az adott körben kötelező</s:t>
        </s:is>
      </s:c>
      <s:c r="D18" s="22" t="inlineStr">
        <s:is>
          <s:t>2023/564/EU rendelet, melléklet; szakmai felhasználás kezeléstípus szerint</s:t>
        </s:is>
      </s:c>
      <s:c r="E18" s="24" t="inlineStr">
        <s:is>
          <s:t>https://eur-lex.europa.eu/eli/reg_impl/2023/564/eng/pdf</s:t>
        </s:is>
      </s:c>
      <s:c r="F18" s="22" t="inlineStr">
        <s:is>
          <s:t>2026-10-23</s:t>
        </s:is>
      </s:c>
      <s:c r="G18" s="22" t="inlineStr">
        <s:is>
          <s:t>HU-EU-03</s:t>
        </s:is>
      </s:c>
    </s:row>
    <s:row r="19" ht="58" customHeight="1">
      <s:c r="A19" s="22" t="n">
        <s:v>10</s:v>
      </s:c>
      <s:c r="B19" s="22" t="inlineStr">
        <s:is>
          <s:t>Tábla / parcella azonosítója</s:t>
        </s:is>
      </s:c>
      <s:c r="C19" s="22" t="inlineStr">
        <s:is>
          <s:t>Az adott körben kötelező</s:t>
        </s:is>
      </s:c>
      <s:c r="D19" s="22" t="inlineStr">
        <s:is>
          <s:t>2023/564/EU rendelet, melléklet; szakmai felhasználás kezeléstípus szerint</s:t>
        </s:is>
      </s:c>
      <s:c r="E19" s="24" t="inlineStr">
        <s:is>
          <s:t>https://eur-lex.europa.eu/eli/reg_impl/2023/564/eng/pdf</s:t>
        </s:is>
      </s:c>
      <s:c r="F19" s="22" t="inlineStr">
        <s:is>
          <s:t>2026-10-23</s:t>
        </s:is>
      </s:c>
      <s:c r="G19" s="22" t="inlineStr">
        <s:is>
          <s:t>HU-EU-03</s:t>
        </s:is>
      </s:c>
    </s:row>
    <s:row r="20" ht="58" customHeight="1">
      <s:c r="A20" s="22" t="n">
        <s:v>10</s:v>
      </s:c>
      <s:c r="B20" s="22" t="inlineStr">
        <s:is>
          <s:t>Tábla / parcella azonosítója</s:t>
        </s:is>
      </s:c>
      <s:c r="C20" s="22" t="inlineStr">
        <s:is>
          <s:t>Az adott körben kötelező</s:t>
        </s:is>
      </s:c>
      <s:c r="D20" s="22" t="inlineStr">
        <s:is>
          <s:t>43/2010. (IV. 23.) FVM rendelet 30. § (3) a)-j); értékesítési célú termelés; termelő és növényorvos FELIR, permetlé és várakozási idő</s:t>
        </s:is>
      </s:c>
      <s:c r="E20" s="24" t="inlineStr">
        <s:is>
          <s:t>https://njt.jog.gov.hu/jogszabaly/2010-43-20-82</s:t>
        </s:is>
      </s:c>
      <s:c r="F20" s="22" t="inlineStr">
        <s:is>
          <s:t>2026-10-23</s:t>
        </s:is>
      </s:c>
      <s:c r="G20" s="22" t="inlineStr">
        <s:is>
          <s:t>HU-FIELDS-01</s:t>
        </s:is>
      </s:c>
    </s:row>
    <s:row r="21" ht="58" customHeight="1">
      <s:c r="A21" s="22" t="n">
        <s:v>11</s:v>
      </s:c>
      <s:c r="B21" s="22" t="inlineStr">
        <s:is>
          <s:t>Pontos hely / létesítmény / GPS</s:t>
        </s:is>
      </s:c>
      <s:c r="C21" s="22" t="inlineStr">
        <s:is>
          <s:t>Az adott körben kötelező</s:t>
        </s:is>
      </s:c>
      <s:c r="D21" s="22" t="inlineStr">
        <s:is>
          <s:t>2023/564/EU rendelet, melléklet; szakmai felhasználás kezeléstípus szerint</s:t>
        </s:is>
      </s:c>
      <s:c r="E21" s="24" t="inlineStr">
        <s:is>
          <s:t>https://eur-lex.europa.eu/eli/reg_impl/2023/564/eng/pdf</s:t>
        </s:is>
      </s:c>
      <s:c r="F21" s="22" t="inlineStr">
        <s:is>
          <s:t>2026-10-23</s:t>
        </s:is>
      </s:c>
      <s:c r="G21" s="22" t="inlineStr">
        <s:is>
          <s:t>HU-EU-03</s:t>
        </s:is>
      </s:c>
    </s:row>
    <s:row r="22" ht="58" customHeight="1">
      <s:c r="A22" s="22" t="n">
        <s:v>11</s:v>
      </s:c>
      <s:c r="B22" s="22" t="inlineStr">
        <s:is>
          <s:t>Pontos hely / létesítmény / GPS</s:t>
        </s:is>
      </s:c>
      <s:c r="C22" s="22" t="inlineStr">
        <s:is>
          <s:t>Az adott körben kötelező</s:t>
        </s:is>
      </s:c>
      <s:c r="D22" s="22" t="inlineStr">
        <s:is>
          <s:t>43/2010. (IV. 23.) FVM rendelet 30. § (3) a)-j); értékesítési célú termelés; termelő és növényorvos FELIR, permetlé és várakozási idő</s:t>
        </s:is>
      </s:c>
      <s:c r="E22" s="24" t="inlineStr">
        <s:is>
          <s:t>https://njt.jog.gov.hu/jogszabaly/2010-43-20-82</s:t>
        </s:is>
      </s:c>
      <s:c r="F22" s="22" t="inlineStr">
        <s:is>
          <s:t>2026-10-23</s:t>
        </s:is>
      </s:c>
      <s:c r="G22" s="22" t="inlineStr">
        <s:is>
          <s:t>HU-FIELDS-01</s:t>
        </s:is>
      </s:c>
    </s:row>
    <s:row r="23" ht="58" customHeight="1">
      <s:c r="A23" s="22" t="n">
        <s:v>12</s:v>
      </s:c>
      <s:c r="B23" s="22" t="inlineStr">
        <s:is>
          <s:t>Kultúra / termék / területhasználat</s:t>
        </s:is>
      </s:c>
      <s:c r="C23" s="22" t="inlineStr">
        <s:is>
          <s:t>Az adott körben kötelező</s:t>
        </s:is>
      </s:c>
      <s:c r="D23" s="22" t="inlineStr">
        <s:is>
          <s:t>2023/564/EU rendelet, melléklet; szakmai felhasználás kezeléstípus szerint</s:t>
        </s:is>
      </s:c>
      <s:c r="E23" s="24" t="inlineStr">
        <s:is>
          <s:t>https://eur-lex.europa.eu/eli/reg_impl/2023/564/eng/pdf</s:t>
        </s:is>
      </s:c>
      <s:c r="F23" s="22" t="inlineStr">
        <s:is>
          <s:t>2026-10-23</s:t>
        </s:is>
      </s:c>
      <s:c r="G23" s="22" t="inlineStr">
        <s:is>
          <s:t>HU-EU-03</s:t>
        </s:is>
      </s:c>
    </s:row>
    <s:row r="24" ht="58" customHeight="1">
      <s:c r="A24" s="22" t="n">
        <s:v>12</s:v>
      </s:c>
      <s:c r="B24" s="22" t="inlineStr">
        <s:is>
          <s:t>Kultúra / termék / területhasználat</s:t>
        </s:is>
      </s:c>
      <s:c r="C24" s="22" t="inlineStr">
        <s:is>
          <s:t>Az adott körben kötelező</s:t>
        </s:is>
      </s:c>
      <s:c r="D24" s="22" t="inlineStr">
        <s:is>
          <s:t>43/2010. (IV. 23.) FVM rendelet 30. § (3) a)-j); értékesítési célú termelés; termelő és növényorvos FELIR, permetlé és várakozási idő</s:t>
        </s:is>
      </s:c>
      <s:c r="E24" s="24" t="inlineStr">
        <s:is>
          <s:t>https://njt.jog.gov.hu/jogszabaly/2010-43-20-82</s:t>
        </s:is>
      </s:c>
      <s:c r="F24" s="22" t="inlineStr">
        <s:is>
          <s:t>2026-10-23</s:t>
        </s:is>
      </s:c>
      <s:c r="G24" s="22" t="inlineStr">
        <s:is>
          <s:t>HU-FIELDS-01</s:t>
        </s:is>
      </s:c>
    </s:row>
    <s:row r="25" ht="58" customHeight="1">
      <s:c r="A25" s="22" t="n">
        <s:v>13</s:v>
      </s:c>
      <s:c r="B25" s="22" t="inlineStr">
        <s:is>
          <s:t>Készítmény teljes neve</s:t>
        </s:is>
      </s:c>
      <s:c r="C25" s="22" t="inlineStr">
        <s:is>
          <s:t>Az adott körben kötelező</s:t>
        </s:is>
      </s:c>
      <s:c r="D25" s="22" t="inlineStr">
        <s:is>
          <s:t>2023/564/EU rendelet, melléklet; szakmai felhasználás kezeléstípus szerint</s:t>
        </s:is>
      </s:c>
      <s:c r="E25" s="24" t="inlineStr">
        <s:is>
          <s:t>https://eur-lex.europa.eu/eli/reg_impl/2023/564/eng/pdf</s:t>
        </s:is>
      </s:c>
      <s:c r="F25" s="22" t="inlineStr">
        <s:is>
          <s:t>2026-10-23</s:t>
        </s:is>
      </s:c>
      <s:c r="G25" s="22" t="inlineStr">
        <s:is>
          <s:t>HU-EU-03</s:t>
        </s:is>
      </s:c>
    </s:row>
    <s:row r="26" ht="58" customHeight="1">
      <s:c r="A26" s="22" t="n">
        <s:v>13</s:v>
      </s:c>
      <s:c r="B26" s="22" t="inlineStr">
        <s:is>
          <s:t>Készítmény teljes neve</s:t>
        </s:is>
      </s:c>
      <s:c r="C26" s="22" t="inlineStr">
        <s:is>
          <s:t>Az adott körben kötelező</s:t>
        </s:is>
      </s:c>
      <s:c r="D26" s="22" t="inlineStr">
        <s:is>
          <s:t>43/2010. (IV. 23.) FVM rendelet 30. § (3) a)-j); értékesítési célú termelés; termelő és növényorvos FELIR, permetlé és várakozási idő</s:t>
        </s:is>
      </s:c>
      <s:c r="E26" s="24" t="inlineStr">
        <s:is>
          <s:t>https://njt.jog.gov.hu/jogszabaly/2010-43-20-82</s:t>
        </s:is>
      </s:c>
      <s:c r="F26" s="22" t="inlineStr">
        <s:is>
          <s:t>2026-10-23</s:t>
        </s:is>
      </s:c>
      <s:c r="G26" s="22" t="inlineStr">
        <s:is>
          <s:t>HU-FIELDS-01</s:t>
        </s:is>
      </s:c>
    </s:row>
    <s:row r="27" ht="58" customHeight="1">
      <s:c r="A27" s="22" t="n">
        <s:v>14</s:v>
      </s:c>
      <s:c r="B27" s="22" t="inlineStr">
        <s:is>
          <s:t>Engedélyszám</s:t>
        </s:is>
      </s:c>
      <s:c r="C27" s="22" t="inlineStr">
        <s:is>
          <s:t>Az adott körben kötelező</s:t>
        </s:is>
      </s:c>
      <s:c r="D27" s="22" t="inlineStr">
        <s:is>
          <s:t>2023/564/EU rendelet, melléklet; szakmai felhasználás kezeléstípus szerint</s:t>
        </s:is>
      </s:c>
      <s:c r="E27" s="24" t="inlineStr">
        <s:is>
          <s:t>https://eur-lex.europa.eu/eli/reg_impl/2023/564/eng/pdf</s:t>
        </s:is>
      </s:c>
      <s:c r="F27" s="22" t="inlineStr">
        <s:is>
          <s:t>2026-10-23</s:t>
        </s:is>
      </s:c>
      <s:c r="G27" s="22" t="inlineStr">
        <s:is>
          <s:t>HU-EU-03</s:t>
        </s:is>
      </s:c>
    </s:row>
    <s:row r="28" ht="58" customHeight="1">
      <s:c r="A28" s="22" t="n">
        <s:v>15</s:v>
      </s:c>
      <s:c r="B28" s="22" t="inlineStr">
        <s:is>
          <s:t>Alkalmazott dózis</s:t>
        </s:is>
      </s:c>
      <s:c r="C28" s="22" t="inlineStr">
        <s:is>
          <s:t>Az adott körben kötelező</s:t>
        </s:is>
      </s:c>
      <s:c r="D28" s="22" t="inlineStr">
        <s:is>
          <s:t>2023/564/EU rendelet, melléklet; szakmai felhasználás kezeléstípus szerint</s:t>
        </s:is>
      </s:c>
      <s:c r="E28" s="24" t="inlineStr">
        <s:is>
          <s:t>https://eur-lex.europa.eu/eli/reg_impl/2023/564/eng/pdf</s:t>
        </s:is>
      </s:c>
      <s:c r="F28" s="22" t="inlineStr">
        <s:is>
          <s:t>2026-10-23</s:t>
        </s:is>
      </s:c>
      <s:c r="G28" s="22" t="inlineStr">
        <s:is>
          <s:t>HU-EU-03</s:t>
        </s:is>
      </s:c>
    </s:row>
    <s:row r="29" ht="58" customHeight="1">
      <s:c r="A29" s="22" t="n">
        <s:v>15</s:v>
      </s:c>
      <s:c r="B29" s="22" t="inlineStr">
        <s:is>
          <s:t>Alkalmazott dózis</s:t>
        </s:is>
      </s:c>
      <s:c r="C29" s="22" t="inlineStr">
        <s:is>
          <s:t>Az adott körben kötelező</s:t>
        </s:is>
      </s:c>
      <s:c r="D29" s="22" t="inlineStr">
        <s:is>
          <s:t>43/2010. (IV. 23.) FVM rendelet 30. § (3) a)-j); értékesítési célú termelés; termelő és növényorvos FELIR, permetlé és várakozási idő</s:t>
        </s:is>
      </s:c>
      <s:c r="E29" s="24" t="inlineStr">
        <s:is>
          <s:t>https://njt.jog.gov.hu/jogszabaly/2010-43-20-82</s:t>
        </s:is>
      </s:c>
      <s:c r="F29" s="22" t="inlineStr">
        <s:is>
          <s:t>2026-10-23</s:t>
        </s:is>
      </s:c>
      <s:c r="G29" s="22" t="inlineStr">
        <s:is>
          <s:t>HU-FIELDS-01</s:t>
        </s:is>
      </s:c>
    </s:row>
    <s:row r="30" ht="58" customHeight="1">
      <s:c r="A30" s="22" t="n">
        <s:v>16</s:v>
      </s:c>
      <s:c r="B30" s="22" t="inlineStr">
        <s:is>
          <s:t>Dózis mértékegysége</s:t>
        </s:is>
      </s:c>
      <s:c r="C30" s="22" t="inlineStr">
        <s:is>
          <s:t>Az adott körben kötelező</s:t>
        </s:is>
      </s:c>
      <s:c r="D30" s="22" t="inlineStr">
        <s:is>
          <s:t>2023/564/EU rendelet, melléklet; szakmai felhasználás kezeléstípus szerint</s:t>
        </s:is>
      </s:c>
      <s:c r="E30" s="24" t="inlineStr">
        <s:is>
          <s:t>https://eur-lex.europa.eu/eli/reg_impl/2023/564/eng/pdf</s:t>
        </s:is>
      </s:c>
      <s:c r="F30" s="22" t="inlineStr">
        <s:is>
          <s:t>2026-10-23</s:t>
        </s:is>
      </s:c>
      <s:c r="G30" s="22" t="inlineStr">
        <s:is>
          <s:t>HU-EU-03</s:t>
        </s:is>
      </s:c>
    </s:row>
    <s:row r="31" ht="58" customHeight="1">
      <s:c r="A31" s="22" t="n">
        <s:v>16</s:v>
      </s:c>
      <s:c r="B31" s="22" t="inlineStr">
        <s:is>
          <s:t>Dózis mértékegysége</s:t>
        </s:is>
      </s:c>
      <s:c r="C31" s="22" t="inlineStr">
        <s:is>
          <s:t>Az adott körben kötelező</s:t>
        </s:is>
      </s:c>
      <s:c r="D31" s="22" t="inlineStr">
        <s:is>
          <s:t>43/2010. (IV. 23.) FVM rendelet 30. § (3) a)-j); értékesítési célú termelés; termelő és növényorvos FELIR, permetlé és várakozási idő</s:t>
        </s:is>
      </s:c>
      <s:c r="E31" s="24" t="inlineStr">
        <s:is>
          <s:t>https://njt.jog.gov.hu/jogszabaly/2010-43-20-82</s:t>
        </s:is>
      </s:c>
      <s:c r="F31" s="22" t="inlineStr">
        <s:is>
          <s:t>2026-10-23</s:t>
        </s:is>
      </s:c>
      <s:c r="G31" s="22" t="inlineStr">
        <s:is>
          <s:t>HU-FIELDS-01</s:t>
        </s:is>
      </s:c>
    </s:row>
    <s:row r="32" ht="58" customHeight="1">
      <s:c r="A32" s="22" t="n">
        <s:v>17</s:v>
      </s:c>
      <s:c r="B32" s="22" t="inlineStr">
        <s:is>
          <s:t>Kezelt terület / mennyiség</s:t>
        </s:is>
      </s:c>
      <s:c r="C32" s="22" t="inlineStr">
        <s:is>
          <s:t>Az adott körben kötelező</s:t>
        </s:is>
      </s:c>
      <s:c r="D32" s="22" t="inlineStr">
        <s:is>
          <s:t>2023/564/EU rendelet, melléklet; szakmai felhasználás kezeléstípus szerint</s:t>
        </s:is>
      </s:c>
      <s:c r="E32" s="24" t="inlineStr">
        <s:is>
          <s:t>https://eur-lex.europa.eu/eli/reg_impl/2023/564/eng/pdf</s:t>
        </s:is>
      </s:c>
      <s:c r="F32" s="22" t="inlineStr">
        <s:is>
          <s:t>2026-10-23</s:t>
        </s:is>
      </s:c>
      <s:c r="G32" s="22" t="inlineStr">
        <s:is>
          <s:t>HU-EU-03</s:t>
        </s:is>
      </s:c>
    </s:row>
    <s:row r="33" ht="58" customHeight="1">
      <s:c r="A33" s="22" t="n">
        <s:v>17</s:v>
      </s:c>
      <s:c r="B33" s="22" t="inlineStr">
        <s:is>
          <s:t>Kezelt terület / mennyiség</s:t>
        </s:is>
      </s:c>
      <s:c r="C33" s="22" t="inlineStr">
        <s:is>
          <s:t>Az adott körben kötelező</s:t>
        </s:is>
      </s:c>
      <s:c r="D33" s="22" t="inlineStr">
        <s:is>
          <s:t>43/2010. (IV. 23.) FVM rendelet 30. § (3) a)-j); értékesítési célú termelés; termelő és növényorvos FELIR, permetlé és várakozási idő</s:t>
        </s:is>
      </s:c>
      <s:c r="E33" s="24" t="inlineStr">
        <s:is>
          <s:t>https://njt.jog.gov.hu/jogszabaly/2010-43-20-82</s:t>
        </s:is>
      </s:c>
      <s:c r="F33" s="22" t="inlineStr">
        <s:is>
          <s:t>2026-10-23</s:t>
        </s:is>
      </s:c>
      <s:c r="G33" s="22" t="inlineStr">
        <s:is>
          <s:t>HU-FIELDS-01</s:t>
        </s:is>
      </s:c>
    </s:row>
    <s:row r="34" ht="58" customHeight="1">
      <s:c r="A34" s="22" t="n">
        <s:v>18</s:v>
      </s:c>
      <s:c r="B34" s="22" t="inlineStr">
        <s:is>
          <s:t>Terület / mennyiség mértékegysége</s:t>
        </s:is>
      </s:c>
      <s:c r="C34" s="22" t="inlineStr">
        <s:is>
          <s:t>Az adott körben kötelező</s:t>
        </s:is>
      </s:c>
      <s:c r="D34" s="22" t="inlineStr">
        <s:is>
          <s:t>2023/564/EU rendelet, melléklet; szakmai felhasználás kezeléstípus szerint</s:t>
        </s:is>
      </s:c>
      <s:c r="E34" s="24" t="inlineStr">
        <s:is>
          <s:t>https://eur-lex.europa.eu/eli/reg_impl/2023/564/eng/pdf</s:t>
        </s:is>
      </s:c>
      <s:c r="F34" s="22" t="inlineStr">
        <s:is>
          <s:t>2026-10-23</s:t>
        </s:is>
      </s:c>
      <s:c r="G34" s="22" t="inlineStr">
        <s:is>
          <s:t>HU-EU-03</s:t>
        </s:is>
      </s:c>
    </s:row>
    <s:row r="35" ht="58" customHeight="1">
      <s:c r="A35" s="22" t="n">
        <s:v>18</s:v>
      </s:c>
      <s:c r="B35" s="22" t="inlineStr">
        <s:is>
          <s:t>Terület / mennyiség mértékegysége</s:t>
        </s:is>
      </s:c>
      <s:c r="C35" s="22" t="inlineStr">
        <s:is>
          <s:t>Az adott körben kötelező</s:t>
        </s:is>
      </s:c>
      <s:c r="D35" s="22" t="inlineStr">
        <s:is>
          <s:t>43/2010. (IV. 23.) FVM rendelet 30. § (3) a)-j); értékesítési célú termelés; termelő és növényorvos FELIR, permetlé és várakozási idő</s:t>
        </s:is>
      </s:c>
      <s:c r="E35" s="24" t="inlineStr">
        <s:is>
          <s:t>https://njt.jog.gov.hu/jogszabaly/2010-43-20-82</s:t>
        </s:is>
      </s:c>
      <s:c r="F35" s="22" t="inlineStr">
        <s:is>
          <s:t>2026-10-23</s:t>
        </s:is>
      </s:c>
      <s:c r="G35" s="22" t="inlineStr">
        <s:is>
          <s:t>HU-FIELDS-01</s:t>
        </s:is>
      </s:c>
    </s:row>
    <s:row r="36" ht="58" customHeight="1">
      <s:c r="A36" s="22" t="n">
        <s:v>19</s:v>
      </s:c>
      <s:c r="B36" s="22" t="inlineStr">
        <s:is>
          <s:t>Kezelést végző személy neve</s:t>
        </s:is>
      </s:c>
      <s:c r="C36" s="22" t="inlineStr">
        <s:is>
          <s:t>Segédmező; jogi kötelezettséget nem állít</s:t>
        </s:is>
      </s:c>
      <s:c r="D36" s="22" t="inlineStr">
        <s:is>
          <s:t>Segédmező; jogi kötelezettséget nem állít</s:t>
        </s:is>
      </s:c>
      <s:c r="E36" s="23" t="n"/>
      <s:c r="F36" s="23" t="n"/>
      <s:c r="G36" s="23" t="n"/>
    </s:row>
    <s:row r="37" ht="58" customHeight="1">
      <s:c r="A37" s="22" t="n">
        <s:v>20</s:v>
      </s:c>
      <s:c r="B37" s="22" t="inlineStr">
        <s:is>
          <s:t>Megjegyzések / további feltételek</s:t>
        </s:is>
      </s:c>
      <s:c r="C37" s="22" t="inlineStr">
        <s:is>
          <s:t>Segédmező; jogi kötelezettséget nem állít</s:t>
        </s:is>
      </s:c>
      <s:c r="D37" s="22" t="inlineStr">
        <s:is>
          <s:t>Segédmező; jogi kötelezettséget nem állít</s:t>
        </s:is>
      </s:c>
      <s:c r="E37" s="23" t="n"/>
      <s:c r="F37" s="23" t="n"/>
      <s:c r="G37" s="23" t="n"/>
    </s:row>
    <s:row r="38" ht="58" customHeight="1">
      <s:c r="A38" s="22" t="n">
        <s:v>21</s:v>
      </s:c>
      <s:c r="B38" s="22" t="inlineStr">
        <s:is>
          <s:t>Kultúra / felhasználás EPPO-azonosítója, ha alkalmazandó</s:t>
        </s:is>
      </s:c>
      <s:c r="C38" s="22" t="inlineStr">
        <s:is>
          <s:t>Feltételes; lásd az alkalmazási kört</s:t>
        </s:is>
      </s:c>
      <s:c r="D38" s="22" t="inlineStr">
        <s:is>
          <s:t>2023/564/EU rendelet, melléklet; idő/BBCH az engedély feltételei szerint, EPPO ahol alkalmazandó</s:t>
        </s:is>
      </s:c>
      <s:c r="E38" s="24" t="inlineStr">
        <s:is>
          <s:t>https://eur-lex.europa.eu/eli/reg_impl/2023/564/eng/pdf</s:t>
        </s:is>
      </s:c>
      <s:c r="F38" s="22" t="inlineStr">
        <s:is>
          <s:t>2026-10-23</s:t>
        </s:is>
      </s:c>
      <s:c r="G38" s="22" t="inlineStr">
        <s:is>
          <s:t>HU-EU-03</s:t>
        </s:is>
      </s:c>
    </s:row>
    <s:row r="39" ht="58" customHeight="1">
      <s:c r="A39" s="22" t="n">
        <s:v>22</s:v>
      </s:c>
      <s:c r="B39" s="22" t="inlineStr">
        <s:is>
          <s:t>BBCH-fenofázis, ha szükséges</s:t>
        </s:is>
      </s:c>
      <s:c r="C39" s="22" t="inlineStr">
        <s:is>
          <s:t>Feltételes; lásd az alkalmazási kört</s:t>
        </s:is>
      </s:c>
      <s:c r="D39" s="22" t="inlineStr">
        <s:is>
          <s:t>2023/564/EU rendelet, melléklet; idő/BBCH az engedély feltételei szerint, EPPO ahol alkalmazandó</s:t>
        </s:is>
      </s:c>
      <s:c r="E39" s="24" t="inlineStr">
        <s:is>
          <s:t>https://eur-lex.europa.eu/eli/reg_impl/2023/564/eng/pdf</s:t>
        </s:is>
      </s:c>
      <s:c r="F39" s="22" t="inlineStr">
        <s:is>
          <s:t>2026-10-23</s:t>
        </s:is>
      </s:c>
      <s:c r="G39" s="22" t="inlineStr">
        <s:is>
          <s:t>HU-EU-03</s:t>
        </s:is>
      </s:c>
    </s:row>
    <s:row r="40" ht="58" customHeight="1">
      <s:c r="A40" s="22" t="n">
        <s:v>23</s:v>
      </s:c>
      <s:c r="B40" s="22" t="inlineStr">
        <s:is>
          <s:t>Vetőmag / szaporítóanyag tétele, ha alkalmazandó</s:t>
        </s:is>
      </s:c>
      <s:c r="C40" s="22" t="inlineStr">
        <s:is>
          <s:t>Feltételes; lásd az alkalmazási kört</s:t>
        </s:is>
      </s:c>
      <s:c r="D40" s="22" t="inlineStr">
        <s:is>
          <s:t>2023/564/EU rendelet, melléklet; vetőmag / szaporítóanyag tétele, ha alkalmazandó</s:t>
        </s:is>
      </s:c>
      <s:c r="E40" s="24" t="inlineStr">
        <s:is>
          <s:t>https://eur-lex.europa.eu/legal-content/EN/TXT/?qid=1787593633541&amp;uri=CELEX%3A32023R0564</s:t>
        </s:is>
      </s:c>
      <s:c r="F40" s="22" t="inlineStr">
        <s:is>
          <s:t>2026-10-23</s:t>
        </s:is>
      </s:c>
      <s:c r="G40" s="22" t="inlineStr">
        <s:is>
          <s:t>HU-EU-11</s:t>
        </s:is>
      </s:c>
    </s:row>
    <s:row r="41" ht="58" customHeight="1">
      <s:c r="A41" s="22" t="n">
        <s:v>24</s:v>
      </s:c>
      <s:c r="B41" s="22" t="inlineStr">
        <s:is>
          <s:t>Termelő címe</s:t>
        </s:is>
      </s:c>
      <s:c r="C41" s="22" t="inlineStr">
        <s:is>
          <s:t>Az adott körben kötelező</s:t>
        </s:is>
      </s:c>
      <s:c r="D41" s="22" t="inlineStr">
        <s:is>
          <s:t>43/2010. (IV. 23.) FVM rendelet 30. § (3) a)-j); értékesítési célú termelés; termelő és növényorvos FELIR, permetlé és várakozási idő</s:t>
        </s:is>
      </s:c>
      <s:c r="E41" s="24" t="inlineStr">
        <s:is>
          <s:t>https://njt.jog.gov.hu/jogszabaly/2010-43-20-82</s:t>
        </s:is>
      </s:c>
      <s:c r="F41" s="22" t="inlineStr">
        <s:is>
          <s:t>2026-10-23</s:t>
        </s:is>
      </s:c>
      <s:c r="G41" s="22" t="inlineStr">
        <s:is>
          <s:t>HU-FIELDS-01</s:t>
        </s:is>
      </s:c>
    </s:row>
    <s:row r="42" ht="58" customHeight="1">
      <s:c r="A42" s="22" t="n">
        <s:v>25</s:v>
      </s:c>
      <s:c r="B42" s="22" t="inlineStr">
        <s:is>
          <s:t>Termelő FELIR-azonosítója</s:t>
        </s:is>
      </s:c>
      <s:c r="C42" s="22" t="inlineStr">
        <s:is>
          <s:t>Az adott körben kötelező</s:t>
        </s:is>
      </s:c>
      <s:c r="D42" s="22" t="inlineStr">
        <s:is>
          <s:t>43/2010. (IV. 23.) FVM rendelet 30. § (3) a)-j); értékesítési célú termelés; termelő és növényorvos FELIR, permetlé és várakozási idő</s:t>
        </s:is>
      </s:c>
      <s:c r="E42" s="24" t="inlineStr">
        <s:is>
          <s:t>https://njt.jog.gov.hu/jogszabaly/2010-43-20-82</s:t>
        </s:is>
      </s:c>
      <s:c r="F42" s="22" t="inlineStr">
        <s:is>
          <s:t>2026-10-23</s:t>
        </s:is>
      </s:c>
      <s:c r="G42" s="22" t="inlineStr">
        <s:is>
          <s:t>HU-FIELDS-01</s:t>
        </s:is>
      </s:c>
    </s:row>
    <s:row r="43" ht="58" customHeight="1">
      <s:c r="A43" s="22" t="n">
        <s:v>26</s:v>
      </s:c>
      <s:c r="B43" s="22" t="inlineStr">
        <s:is>
          <s:t>Növényorvos neve</s:t>
        </s:is>
      </s:c>
      <s:c r="C43" s="22" t="inlineStr">
        <s:is>
          <s:t>Az adott körben kötelező</s:t>
        </s:is>
      </s:c>
      <s:c r="D43" s="22" t="inlineStr">
        <s:is>
          <s:t>43/2010. (IV. 23.) FVM rendelet 30. § (3) a)-j); értékesítési célú termelés; termelő és növényorvos FELIR, permetlé és várakozási idő</s:t>
        </s:is>
      </s:c>
      <s:c r="E43" s="24" t="inlineStr">
        <s:is>
          <s:t>https://njt.jog.gov.hu/jogszabaly/2010-43-20-82</s:t>
        </s:is>
      </s:c>
      <s:c r="F43" s="22" t="inlineStr">
        <s:is>
          <s:t>2026-10-23</s:t>
        </s:is>
      </s:c>
      <s:c r="G43" s="22" t="inlineStr">
        <s:is>
          <s:t>HU-FIELDS-01</s:t>
        </s:is>
      </s:c>
    </s:row>
    <s:row r="44" ht="58" customHeight="1">
      <s:c r="A44" s="22" t="n">
        <s:v>27</s:v>
      </s:c>
      <s:c r="B44" s="22" t="inlineStr">
        <s:is>
          <s:t>Növényvédelmi szakirányító lakcíme</s:t>
        </s:is>
      </s:c>
      <s:c r="C44" s="22" t="inlineStr">
        <s:is>
          <s:t>Az adott körben kötelező</s:t>
        </s:is>
      </s:c>
      <s:c r="D44" s="22" t="inlineStr">
        <s:is>
          <s:t>43/2010. (IV. 23.) FVM rendelet 30. § (3) a)-j); értékesítési célú termelés; termelő és növényorvos FELIR, permetlé és várakozási idő</s:t>
        </s:is>
      </s:c>
      <s:c r="E44" s="24" t="inlineStr">
        <s:is>
          <s:t>https://njt.jog.gov.hu/jogszabaly/2010-43-20-82</s:t>
        </s:is>
      </s:c>
      <s:c r="F44" s="22" t="inlineStr">
        <s:is>
          <s:t>2026-10-23</s:t>
        </s:is>
      </s:c>
      <s:c r="G44" s="22" t="inlineStr">
        <s:is>
          <s:t>HU-FIELDS-01</s:t>
        </s:is>
      </s:c>
    </s:row>
    <s:row r="45" ht="58" customHeight="1">
      <s:c r="A45" s="22" t="n">
        <s:v>28</s:v>
      </s:c>
      <s:c r="B45" s="22" t="inlineStr">
        <s:is>
          <s:t>Növényorvos engedélyszáma</s:t>
        </s:is>
      </s:c>
      <s:c r="C45" s="22" t="inlineStr">
        <s:is>
          <s:t>Az adott körben kötelező</s:t>
        </s:is>
      </s:c>
      <s:c r="D45" s="22" t="inlineStr">
        <s:is>
          <s:t>43/2010. (IV. 23.) FVM rendelet 30. § (3) a)-j); értékesítési célú termelés; termelő és növényorvos FELIR, permetlé és várakozási idő</s:t>
        </s:is>
      </s:c>
      <s:c r="E45" s="24" t="inlineStr">
        <s:is>
          <s:t>https://njt.jog.gov.hu/jogszabaly/2010-43-20-82</s:t>
        </s:is>
      </s:c>
      <s:c r="F45" s="22" t="inlineStr">
        <s:is>
          <s:t>2026-10-23</s:t>
        </s:is>
      </s:c>
      <s:c r="G45" s="22" t="inlineStr">
        <s:is>
          <s:t>HU-FIELDS-01</s:t>
        </s:is>
      </s:c>
    </s:row>
    <s:row r="46" ht="58" customHeight="1">
      <s:c r="A46" s="22" t="n">
        <s:v>29</s:v>
      </s:c>
      <s:c r="B46" s="22" t="inlineStr">
        <s:is>
          <s:t>Növényorvos FELIR-azonosítója</s:t>
        </s:is>
      </s:c>
      <s:c r="C46" s="22" t="inlineStr">
        <s:is>
          <s:t>Az adott körben kötelező</s:t>
        </s:is>
      </s:c>
      <s:c r="D46" s="22" t="inlineStr">
        <s:is>
          <s:t>43/2010. (IV. 23.) FVM rendelet 30. § (3) a)-j); értékesítési célú termelés; termelő és növényorvos FELIR, permetlé és várakozási idő</s:t>
        </s:is>
      </s:c>
      <s:c r="E46" s="24" t="inlineStr">
        <s:is>
          <s:t>https://njt.jog.gov.hu/jogszabaly/2010-43-20-82</s:t>
        </s:is>
      </s:c>
      <s:c r="F46" s="22" t="inlineStr">
        <s:is>
          <s:t>2026-10-23</s:t>
        </s:is>
      </s:c>
      <s:c r="G46" s="22" t="inlineStr">
        <s:is>
          <s:t>HU-FIELDS-01</s:t>
        </s:is>
      </s:c>
    </s:row>
    <s:row r="47" ht="58" customHeight="1">
      <s:c r="A47" s="22" t="n">
        <s:v>30</s:v>
      </s:c>
      <s:c r="B47" s="22" t="inlineStr">
        <s:is>
          <s:t>Permetlé mennyisége és egysége (L/ha vagy L/m²)</s:t>
        </s:is>
      </s:c>
      <s:c r="C47" s="22" t="inlineStr">
        <s:is>
          <s:t>Az adott körben kötelező</s:t>
        </s:is>
      </s:c>
      <s:c r="D47" s="22" t="inlineStr">
        <s:is>
          <s:t>43/2010. (IV. 23.) FVM rendelet 30. § (3) a)-j); értékesítési célú termelés; termelő és növényorvos FELIR, permetlé és várakozási idő</s:t>
        </s:is>
      </s:c>
      <s:c r="E47" s="24" t="inlineStr">
        <s:is>
          <s:t>https://njt.jog.gov.hu/jogszabaly/2010-43-20-82</s:t>
        </s:is>
      </s:c>
      <s:c r="F47" s="22" t="inlineStr">
        <s:is>
          <s:t>2026-10-23</s:t>
        </s:is>
      </s:c>
      <s:c r="G47" s="22" t="inlineStr">
        <s:is>
          <s:t>HU-FIELDS-01</s:t>
        </s:is>
      </s:c>
    </s:row>
    <s:row r="48" ht="58" customHeight="1">
      <s:c r="A48" s="22" t="n">
        <s:v>31</s:v>
      </s:c>
      <s:c r="B48" s="22" t="inlineStr">
        <s:is>
          <s:t>Élelmezés-egészségügyi várakozási idő és egysége</s:t>
        </s:is>
      </s:c>
      <s:c r="C48" s="22" t="inlineStr">
        <s:is>
          <s:t>Az adott körben kötelező</s:t>
        </s:is>
      </s:c>
      <s:c r="D48" s="22" t="inlineStr">
        <s:is>
          <s:t>43/2010. (IV. 23.) FVM rendelet 30. § (3) a)-j); értékesítési célú termelés; termelő és növényorvos FELIR, permetlé és várakozási idő</s:t>
        </s:is>
      </s:c>
      <s:c r="E48" s="24" t="inlineStr">
        <s:is>
          <s:t>https://njt.jog.gov.hu/jogszabaly/2010-43-20-82</s:t>
        </s:is>
      </s:c>
      <s:c r="F48" s="22" t="inlineStr">
        <s:is>
          <s:t>2026-10-23</s:t>
        </s:is>
      </s:c>
      <s:c r="G48" s="22" t="inlineStr">
        <s:is>
          <s:t>HU-FIELDS-01</s:t>
        </s:is>
      </s:c>
    </s:row>
    <s:row r="49" ht="58" customHeight="1">
      <s:c r="A49" s="22" t="n">
        <s:v>32</s:v>
      </s:c>
      <s:c r="B49" s="22" t="inlineStr">
        <s:is>
          <s:t>Betakarítás dátuma (hónap / nap)</s:t>
        </s:is>
      </s:c>
      <s:c r="C49" s="22" t="inlineStr">
        <s:is>
          <s:t>Az adott körben kötelező</s:t>
        </s:is>
      </s:c>
      <s:c r="D49" s="22" t="inlineStr">
        <s:is>
          <s:t>43/2010. (IV. 23.) FVM rendelet 30. § (3) a)-j); értékesítési célú termelés; termelő és növényorvos FELIR, permetlé és várakozási idő</s:t>
        </s:is>
      </s:c>
      <s:c r="E49" s="24" t="inlineStr">
        <s:is>
          <s:t>https://njt.jog.gov.hu/jogszabaly/2010-43-20-82</s:t>
        </s:is>
      </s:c>
      <s:c r="F49" s="22" t="inlineStr">
        <s:is>
          <s:t>2026-10-23</s:t>
        </s:is>
      </s:c>
      <s:c r="G49" s="22" t="inlineStr">
        <s:is>
          <s:t>HU-FIELDS-01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9"/>
  <s:mergeCells count="4">
    <s:mergeCell ref="A2:K2"/>
    <s:mergeCell ref="A3:G3"/>
    <s:mergeCell ref="A5:G5"/>
    <s:mergeCell ref="A4:G4"/>
  </s:mergeCells>
  <s:hyperlinks>
    <s:hyperlink ref="E10" r:id="rId1"/>
    <s:hyperlink ref="E12" r:id="rId2"/>
    <s:hyperlink ref="E13" r:id="rId3"/>
    <s:hyperlink ref="E14" r:id="rId4"/>
    <s:hyperlink ref="E15" r:id="rId5"/>
    <s:hyperlink ref="E18" r:id="rId6"/>
    <s:hyperlink ref="E19" r:id="rId7"/>
    <s:hyperlink ref="E20" r:id="rId8"/>
    <s:hyperlink ref="E21" r:id="rId9"/>
    <s:hyperlink ref="E22" r:id="rId10"/>
    <s:hyperlink ref="E23" r:id="rId11"/>
    <s:hyperlink ref="E24" r:id="rId12"/>
    <s:hyperlink ref="E25" r:id="rId13"/>
    <s:hyperlink ref="E26" r:id="rId14"/>
    <s:hyperlink ref="E27" r:id="rId15"/>
    <s:hyperlink ref="E28" r:id="rId16"/>
    <s:hyperlink ref="E29" r:id="rId17"/>
    <s:hyperlink ref="E30" r:id="rId18"/>
    <s:hyperlink ref="E31" r:id="rId19"/>
    <s:hyperlink ref="E32" r:id="rId20"/>
    <s:hyperlink ref="E33" r:id="rId21"/>
    <s:hyperlink ref="E34" r:id="rId22"/>
    <s:hyperlink ref="E35" r:id="rId23"/>
    <s:hyperlink ref="E38" r:id="rId24"/>
    <s:hyperlink ref="E39" r:id="rId25"/>
    <s:hyperlink ref="E40" r:id="rId26"/>
    <s:hyperlink ref="E41" r:id="rId27"/>
    <s:hyperlink ref="E42" r:id="rId28"/>
    <s:hyperlink ref="E43" r:id="rId29"/>
    <s:hyperlink ref="E44" r:id="rId30"/>
    <s:hyperlink ref="E45" r:id="rId31"/>
    <s:hyperlink ref="E46" r:id="rId32"/>
    <s:hyperlink ref="E47" r:id="rId33"/>
    <s:hyperlink ref="E48" r:id="rId34"/>
    <s:hyperlink ref="E49" r:id="rId3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HU | Listák</s:t>
        </s:is>
      </s:c>
    </s:row>
    <s:row r="3" ht="32" customHeight="1">
      <s:c r="A3" s="2" t="inlineStr">
        <s:is>
          <s:t>A fehér cellák és listák szerkeszthetők; a képletek jelszó nélkül védettek. A dózisok nem felhasználási ajánlások.</s:t>
        </s:is>
      </s:c>
    </s:row>
    <s:row r="4"/>
    <s:row r="5" ht="42" customHeight="1">
      <s:c r="A5" s="3" t="inlineStr">
        <s:is>
          <s:t>Sor típusa</s:t>
        </s:is>
      </s:c>
      <s:c r="B5" s="3" t="inlineStr">
        <s:is>
          <s:t>Felhasználás típusa</s:t>
        </s:is>
      </s:c>
      <s:c r="C5" s="3" t="inlineStr">
        <s:is>
          <s:t>Terület / mennyiség mértékegysége</s:t>
        </s:is>
      </s:c>
      <s:c r="D5" s="3" t="inlineStr">
        <s:is>
          <s:t>Dózis mértékegysége</s:t>
        </s:is>
      </s:c>
      <s:c r="E5" s="3" t="inlineStr">
        <s:is>
          <s:t>Készítménymennyiség mértékegysége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Készítmény teljes neve</s:t>
        </s:is>
      </s:c>
      <s:c r="I5" s="3" t="inlineStr">
        <s:is>
          <s:t>Tábla / parcella azonosítója</s:t>
        </s:is>
      </s:c>
    </s:row>
    <s:row r="6">
      <s:c r="A6" s="25" t="inlineStr">
        <s:is>
          <s:t>BEJEGYZÉS</s:t>
        </s:is>
      </s:c>
      <s:c r="B6" s="25" t="inlineStr">
        <s:is>
          <s:t>Felületkezelés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PÉLDA</s:t>
        </s:is>
      </s:c>
      <s:c r="B7" s="25" t="inlineStr">
        <s:is>
          <s:t>Kezelés zárt térben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Vetőmag / szaporítóanyag kezelése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Egyéb: részletezze a megjegyzésben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Egyéb: részletezze a megjegyzésben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Egyéb: részletezze a megjegyzésben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darab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Egyéb: részletezze a megjegyzésben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Egyéb: részletezze a megjegyzésben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Egyéb: részletezze a megjegyzésben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HU Permetezési napló</dc:title>
  <dc:description>Mezők a hivatkozott szabályok szerint az adott körben. Leafwrit-munkaminta, nem hivatalos vagy hatóság által jóváhagyott.</dc:description>
  <dcterms:created xsi:type="dcterms:W3CDTF">2026-10-24T02:10:23Z</dcterms:created>
  <dcterms:modified xsi:type="dcterms:W3CDTF">2026-10-24T02:10:24Z</dcterms:modified>
</cp:coreProperties>
</file>